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definedNames>
    <definedName name="_xlnm._FilterDatabase" localSheetId="0" hidden="1">Sheet2!$A$3:$K$12</definedName>
  </definedNames>
  <calcPr calcId="144525"/>
</workbook>
</file>

<file path=xl/sharedStrings.xml><?xml version="1.0" encoding="utf-8"?>
<sst xmlns="http://schemas.openxmlformats.org/spreadsheetml/2006/main" count="48" uniqueCount="25">
  <si>
    <t>附件2</t>
  </si>
  <si>
    <t>2020年凉山州公开招聘聘任制公务员进入体检人员名单</t>
  </si>
  <si>
    <t>招聘岗位</t>
  </si>
  <si>
    <t>招聘计划</t>
  </si>
  <si>
    <t>准考证号</t>
  </si>
  <si>
    <t>笔试成绩</t>
  </si>
  <si>
    <t>笔试折合成绩</t>
  </si>
  <si>
    <t>面试成绩</t>
  </si>
  <si>
    <t>面试折合成绩</t>
  </si>
  <si>
    <t>总成绩</t>
  </si>
  <si>
    <t>排名</t>
  </si>
  <si>
    <t>备注</t>
  </si>
  <si>
    <t>西昌市自然资源局总规划师</t>
  </si>
  <si>
    <t>1</t>
  </si>
  <si>
    <t>进入体检</t>
  </si>
  <si>
    <t>西昌市住房和城乡建设局总消防工程师</t>
  </si>
  <si>
    <t>德昌县自然资源局总规划师</t>
  </si>
  <si>
    <t>德昌县住房和城乡建设局总消防工程师</t>
  </si>
  <si>
    <t>德昌县财政局总会计师</t>
  </si>
  <si>
    <t>宁南县卫健局医政医管专员</t>
  </si>
  <si>
    <t>昭觉县审计局审计专员</t>
  </si>
  <si>
    <t>金阳县交通运输局工程技术员</t>
  </si>
  <si>
    <t>20201005006</t>
  </si>
  <si>
    <t>喜德县财政局预算专员</t>
  </si>
  <si>
    <t>20200804001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</si>
</sst>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0.0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5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F18" sqref="F18"/>
    </sheetView>
  </sheetViews>
  <sheetFormatPr defaultColWidth="9" defaultRowHeight="13.5"/>
  <cols>
    <col min="1" max="1" width="9" style="1"/>
    <col min="2" max="2" width="9.875" style="1" customWidth="1"/>
    <col min="3" max="3" width="6" style="1" customWidth="1"/>
    <col min="4" max="4" width="14.625" style="1" customWidth="1"/>
    <col min="5" max="5" width="10.625" style="1" customWidth="1"/>
    <col min="6" max="6" width="13.875" style="2" customWidth="1"/>
    <col min="7" max="7" width="10.125" style="3" customWidth="1"/>
    <col min="8" max="8" width="15.375" style="2" customWidth="1"/>
    <col min="9" max="9" width="8.125" style="2" customWidth="1"/>
    <col min="10" max="10" width="7.25" style="4" customWidth="1"/>
    <col min="11" max="11" width="11.125" style="1" customWidth="1"/>
    <col min="12" max="16384" width="9" style="1"/>
  </cols>
  <sheetData>
    <row r="1" spans="1:1">
      <c r="A1" s="1" t="s">
        <v>0</v>
      </c>
    </row>
    <row r="2" ht="45.95" customHeight="1" spans="1:11">
      <c r="A2" s="5" t="s">
        <v>1</v>
      </c>
      <c r="B2" s="5"/>
      <c r="C2" s="5"/>
      <c r="D2" s="5"/>
      <c r="E2" s="5"/>
      <c r="F2" s="6"/>
      <c r="G2" s="7"/>
      <c r="H2" s="6"/>
      <c r="I2" s="6"/>
      <c r="J2" s="25"/>
      <c r="K2" s="5"/>
    </row>
    <row r="3" ht="27.75" customHeight="1" spans="1:11">
      <c r="A3" s="8" t="s">
        <v>2</v>
      </c>
      <c r="B3" s="9"/>
      <c r="C3" s="10" t="s">
        <v>3</v>
      </c>
      <c r="D3" s="11" t="s">
        <v>4</v>
      </c>
      <c r="E3" s="12" t="s">
        <v>5</v>
      </c>
      <c r="F3" s="13" t="s">
        <v>6</v>
      </c>
      <c r="G3" s="14" t="s">
        <v>7</v>
      </c>
      <c r="H3" s="13" t="s">
        <v>8</v>
      </c>
      <c r="I3" s="13" t="s">
        <v>9</v>
      </c>
      <c r="J3" s="26" t="s">
        <v>10</v>
      </c>
      <c r="K3" s="11" t="s">
        <v>11</v>
      </c>
    </row>
    <row r="4" ht="30" customHeight="1" spans="1:11">
      <c r="A4" s="15" t="s">
        <v>12</v>
      </c>
      <c r="B4" s="15"/>
      <c r="C4" s="16" t="s">
        <v>13</v>
      </c>
      <c r="D4" s="17">
        <v>20200101001</v>
      </c>
      <c r="E4" s="18">
        <v>72.3</v>
      </c>
      <c r="F4" s="19">
        <f>E4*0.6</f>
        <v>43.38</v>
      </c>
      <c r="G4" s="20">
        <v>77.8</v>
      </c>
      <c r="H4" s="19">
        <f t="shared" ref="H4:H12" si="0">G4*0.4</f>
        <v>31.12</v>
      </c>
      <c r="I4" s="19">
        <f t="shared" ref="I4:I12" si="1">F4+H4</f>
        <v>74.5</v>
      </c>
      <c r="J4" s="27" t="s">
        <v>13</v>
      </c>
      <c r="K4" s="28" t="s">
        <v>14</v>
      </c>
    </row>
    <row r="5" ht="30" customHeight="1" spans="1:11">
      <c r="A5" s="15" t="s">
        <v>15</v>
      </c>
      <c r="B5" s="15"/>
      <c r="C5" s="16" t="s">
        <v>13</v>
      </c>
      <c r="D5" s="17">
        <v>20200402007</v>
      </c>
      <c r="E5" s="18">
        <v>70.24</v>
      </c>
      <c r="F5" s="19">
        <f>E5*0.6</f>
        <v>42.144</v>
      </c>
      <c r="G5" s="20">
        <v>78.62</v>
      </c>
      <c r="H5" s="19">
        <f t="shared" si="0"/>
        <v>31.448</v>
      </c>
      <c r="I5" s="19">
        <f t="shared" si="1"/>
        <v>73.592</v>
      </c>
      <c r="J5" s="27" t="s">
        <v>13</v>
      </c>
      <c r="K5" s="28" t="s">
        <v>14</v>
      </c>
    </row>
    <row r="6" ht="30" customHeight="1" spans="1:11">
      <c r="A6" s="21" t="s">
        <v>16</v>
      </c>
      <c r="B6" s="22"/>
      <c r="C6" s="16" t="s">
        <v>13</v>
      </c>
      <c r="D6" s="16">
        <v>20200201011</v>
      </c>
      <c r="E6" s="16">
        <v>70.78</v>
      </c>
      <c r="F6" s="19">
        <f>E6*0.6</f>
        <v>42.468</v>
      </c>
      <c r="G6" s="20">
        <v>76.6</v>
      </c>
      <c r="H6" s="19">
        <f t="shared" si="0"/>
        <v>30.64</v>
      </c>
      <c r="I6" s="19">
        <f t="shared" si="1"/>
        <v>73.108</v>
      </c>
      <c r="J6" s="27" t="s">
        <v>13</v>
      </c>
      <c r="K6" s="29" t="s">
        <v>14</v>
      </c>
    </row>
    <row r="7" ht="30" customHeight="1" spans="1:11">
      <c r="A7" s="21" t="s">
        <v>17</v>
      </c>
      <c r="B7" s="22"/>
      <c r="C7" s="16" t="s">
        <v>13</v>
      </c>
      <c r="D7" s="16">
        <v>20200502012</v>
      </c>
      <c r="E7" s="16">
        <v>67.38</v>
      </c>
      <c r="F7" s="19">
        <f>E7*0.6</f>
        <v>40.428</v>
      </c>
      <c r="G7" s="20">
        <v>76.2</v>
      </c>
      <c r="H7" s="19">
        <f t="shared" si="0"/>
        <v>30.48</v>
      </c>
      <c r="I7" s="19">
        <f t="shared" si="1"/>
        <v>70.908</v>
      </c>
      <c r="J7" s="27" t="s">
        <v>13</v>
      </c>
      <c r="K7" s="29" t="s">
        <v>14</v>
      </c>
    </row>
    <row r="8" ht="30" customHeight="1" spans="1:11">
      <c r="A8" s="21" t="s">
        <v>18</v>
      </c>
      <c r="B8" s="22"/>
      <c r="C8" s="16" t="s">
        <v>13</v>
      </c>
      <c r="D8" s="16">
        <v>20200603002</v>
      </c>
      <c r="E8" s="16">
        <v>77.02</v>
      </c>
      <c r="F8" s="19">
        <f>E8*0.6</f>
        <v>46.212</v>
      </c>
      <c r="G8" s="20">
        <v>71.7</v>
      </c>
      <c r="H8" s="19">
        <f t="shared" si="0"/>
        <v>28.68</v>
      </c>
      <c r="I8" s="19">
        <f t="shared" si="1"/>
        <v>74.892</v>
      </c>
      <c r="J8" s="27" t="s">
        <v>13</v>
      </c>
      <c r="K8" s="29" t="s">
        <v>14</v>
      </c>
    </row>
    <row r="9" ht="30" customHeight="1" spans="1:11">
      <c r="A9" s="23" t="s">
        <v>19</v>
      </c>
      <c r="B9" s="23"/>
      <c r="C9" s="16">
        <v>1</v>
      </c>
      <c r="D9" s="16">
        <v>20200905005</v>
      </c>
      <c r="E9" s="16">
        <v>63.06</v>
      </c>
      <c r="F9" s="19">
        <v>37.836</v>
      </c>
      <c r="G9" s="20">
        <v>63.6</v>
      </c>
      <c r="H9" s="19">
        <f t="shared" si="0"/>
        <v>25.44</v>
      </c>
      <c r="I9" s="19">
        <f t="shared" si="1"/>
        <v>63.276</v>
      </c>
      <c r="J9" s="27" t="s">
        <v>13</v>
      </c>
      <c r="K9" s="29" t="s">
        <v>14</v>
      </c>
    </row>
    <row r="10" ht="30" customHeight="1" spans="1:11">
      <c r="A10" s="23" t="s">
        <v>20</v>
      </c>
      <c r="B10" s="23"/>
      <c r="C10" s="16">
        <v>1</v>
      </c>
      <c r="D10" s="16">
        <v>20200703008</v>
      </c>
      <c r="E10" s="24">
        <v>63.82</v>
      </c>
      <c r="F10" s="19">
        <v>38.292</v>
      </c>
      <c r="G10" s="20">
        <v>77.6</v>
      </c>
      <c r="H10" s="19">
        <f t="shared" si="0"/>
        <v>31.04</v>
      </c>
      <c r="I10" s="19">
        <f t="shared" si="1"/>
        <v>69.332</v>
      </c>
      <c r="J10" s="20" t="s">
        <v>13</v>
      </c>
      <c r="K10" s="29" t="s">
        <v>14</v>
      </c>
    </row>
    <row r="11" ht="30" customHeight="1" spans="1:11">
      <c r="A11" s="15" t="s">
        <v>21</v>
      </c>
      <c r="B11" s="15"/>
      <c r="C11" s="16" t="s">
        <v>13</v>
      </c>
      <c r="D11" s="16" t="s">
        <v>22</v>
      </c>
      <c r="E11" s="24">
        <v>64.36</v>
      </c>
      <c r="F11" s="19">
        <f>E11*0.6</f>
        <v>38.616</v>
      </c>
      <c r="G11" s="20">
        <v>72.2</v>
      </c>
      <c r="H11" s="19">
        <f t="shared" si="0"/>
        <v>28.88</v>
      </c>
      <c r="I11" s="19">
        <f t="shared" si="1"/>
        <v>67.496</v>
      </c>
      <c r="J11" s="27" t="s">
        <v>13</v>
      </c>
      <c r="K11" s="29" t="s">
        <v>14</v>
      </c>
    </row>
    <row r="12" ht="30" customHeight="1" spans="1:11">
      <c r="A12" s="15" t="s">
        <v>23</v>
      </c>
      <c r="B12" s="15"/>
      <c r="C12" s="16" t="s">
        <v>13</v>
      </c>
      <c r="D12" s="16" t="s">
        <v>24</v>
      </c>
      <c r="E12" s="24">
        <v>75.68</v>
      </c>
      <c r="F12" s="19">
        <f>E12*0.6</f>
        <v>45.408</v>
      </c>
      <c r="G12" s="20">
        <v>78.8</v>
      </c>
      <c r="H12" s="19">
        <f t="shared" si="0"/>
        <v>31.52</v>
      </c>
      <c r="I12" s="19">
        <f t="shared" si="1"/>
        <v>76.928</v>
      </c>
      <c r="J12" s="27" t="s">
        <v>13</v>
      </c>
      <c r="K12" s="29" t="s">
        <v>14</v>
      </c>
    </row>
  </sheetData>
  <autoFilter ref="A3:K12">
    <extLst/>
  </autoFilter>
  <mergeCells count="11">
    <mergeCell ref="A2:K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conditionalFormatting sqref="D4">
    <cfRule type="duplicateValues" dxfId="0" priority="2"/>
  </conditionalFormatting>
  <conditionalFormatting sqref="D5">
    <cfRule type="duplicateValues" dxfId="0" priority="1"/>
  </conditionalFormatting>
  <pageMargins left="0.61" right="0.56" top="0.75" bottom="0.75" header="0.3" footer="0.3"/>
  <pageSetup paperSize="9" scale="11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WPS_1490010071</cp:lastModifiedBy>
  <dcterms:created xsi:type="dcterms:W3CDTF">2006-09-13T11:21:00Z</dcterms:created>
  <cp:lastPrinted>2020-11-23T09:18:00Z</cp:lastPrinted>
  <dcterms:modified xsi:type="dcterms:W3CDTF">2020-12-17T08:17:35Z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