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<sst xmlns="http://schemas.openxmlformats.org/spreadsheetml/2006/main" count="109" uniqueCount="75">
  <si>
    <t>雅安职业技术学院附属医院2021年上半年公开考试招聘医护类事业单位工作人员总成绩及进入体检人员名单</t>
  </si>
  <si>
    <t>序号</t>
  </si>
  <si>
    <t>姓名</t>
  </si>
  <si>
    <t>准考证号</t>
  </si>
  <si>
    <t>岗位编码</t>
  </si>
  <si>
    <t>笔试折合成绩</t>
  </si>
  <si>
    <t>面试成绩</t>
  </si>
  <si>
    <t>面试折合成绩</t>
  </si>
  <si>
    <t>总成绩</t>
  </si>
  <si>
    <t>排名</t>
  </si>
  <si>
    <t>是否进入体检</t>
  </si>
  <si>
    <t>备注</t>
  </si>
  <si>
    <t>陈开雪</t>
  </si>
  <si>
    <t>1115290010926</t>
  </si>
  <si>
    <t>21030009</t>
  </si>
  <si>
    <t>是</t>
  </si>
  <si>
    <t>罗玉霞</t>
  </si>
  <si>
    <t>1115290010908</t>
  </si>
  <si>
    <t>何颜邑</t>
  </si>
  <si>
    <t>1115290011101</t>
  </si>
  <si>
    <t>杜啟榕</t>
  </si>
  <si>
    <t>1115290010923</t>
  </si>
  <si>
    <t>赵文雅</t>
  </si>
  <si>
    <t>1115290011112</t>
  </si>
  <si>
    <t>袁晓晓</t>
  </si>
  <si>
    <t>1115290011113</t>
  </si>
  <si>
    <t>张思丹</t>
  </si>
  <si>
    <t>1115290010925</t>
  </si>
  <si>
    <t>吕金灿</t>
  </si>
  <si>
    <t>1115290010903</t>
  </si>
  <si>
    <t>魏娜娜</t>
  </si>
  <si>
    <t>1115290010924</t>
  </si>
  <si>
    <t>雷培艺</t>
  </si>
  <si>
    <t>1115290010918</t>
  </si>
  <si>
    <t>何雪</t>
  </si>
  <si>
    <t>1115290010912</t>
  </si>
  <si>
    <t>乐思宇</t>
  </si>
  <si>
    <t>1115290011116</t>
  </si>
  <si>
    <t>王巧嘉</t>
  </si>
  <si>
    <t>1115290011010</t>
  </si>
  <si>
    <t>李泳娜</t>
  </si>
  <si>
    <t>1115290010927</t>
  </si>
  <si>
    <t>白崇岑</t>
  </si>
  <si>
    <t>1115290010907</t>
  </si>
  <si>
    <t>彭瑾孜</t>
  </si>
  <si>
    <t>1115290011030</t>
  </si>
  <si>
    <t>张雅丽</t>
  </si>
  <si>
    <t>1115290011004</t>
  </si>
  <si>
    <t>马雨茹</t>
  </si>
  <si>
    <t>1115290011128</t>
  </si>
  <si>
    <t>辛建</t>
  </si>
  <si>
    <t>1115290011127</t>
  </si>
  <si>
    <t>21030011</t>
  </si>
  <si>
    <t>李婷</t>
  </si>
  <si>
    <t>1115290011205</t>
  </si>
  <si>
    <t>李林阔</t>
  </si>
  <si>
    <t>1115290011204</t>
  </si>
  <si>
    <t>黄丽华</t>
  </si>
  <si>
    <t>1115290011206</t>
  </si>
  <si>
    <t>冉梦琴</t>
  </si>
  <si>
    <t>1115290011202</t>
  </si>
  <si>
    <t>乐秋雨</t>
  </si>
  <si>
    <t>1115290011215</t>
  </si>
  <si>
    <t>何洪清</t>
  </si>
  <si>
    <t>1115290011217</t>
  </si>
  <si>
    <t>陈红征</t>
  </si>
  <si>
    <t>1115290011218</t>
  </si>
  <si>
    <t>杨泞姚</t>
  </si>
  <si>
    <t>1115290011309</t>
  </si>
  <si>
    <t>21030020</t>
  </si>
  <si>
    <t>岳鹏</t>
  </si>
  <si>
    <t>1115290011307</t>
  </si>
  <si>
    <t>万腾宇</t>
  </si>
  <si>
    <t>1115290011311</t>
  </si>
  <si>
    <t>21030022</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</si>
</sst>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_ "/>
    <numFmt numFmtId="177" formatCode="0.00_ "/>
  </numFmts>
  <fonts count="27">
    <font>
      <sz val="11"/>
      <color theme="1"/>
      <name val="宋体"/>
      <charset val="134"/>
      <scheme val="minor"/>
    </font>
    <font>
      <sz val="10"/>
      <color theme="1"/>
      <name val="宋体"/>
      <charset val="134"/>
      <scheme val="minor"/>
    </font>
    <font>
      <b/>
      <sz val="11"/>
      <color theme="1"/>
      <name val="宋体"/>
      <charset val="134"/>
      <scheme val="minor"/>
    </font>
    <font>
      <b/>
      <sz val="14"/>
      <name val="黑体"/>
      <charset val="134"/>
    </font>
    <font>
      <b/>
      <sz val="10"/>
      <color rgb="FF000000"/>
      <name val="宋体"/>
      <charset val="134"/>
      <scheme val="minor"/>
    </font>
    <font>
      <sz val="11"/>
      <name val="宋体"/>
      <charset val="134"/>
    </font>
    <font>
      <sz val="11"/>
      <name val="宋体"/>
      <charset val="134"/>
      <scheme val="minor"/>
    </font>
    <font>
      <u/>
      <sz val="11"/>
      <color rgb="FF0000FF"/>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b/>
      <sz val="11"/>
      <color rgb="FFFA7D00"/>
      <name val="宋体"/>
      <charset val="0"/>
      <scheme val="minor"/>
    </font>
    <font>
      <sz val="11"/>
      <color rgb="FF9C6500"/>
      <name val="宋体"/>
      <charset val="0"/>
      <scheme val="minor"/>
    </font>
    <font>
      <b/>
      <sz val="11"/>
      <color theme="1"/>
      <name val="宋体"/>
      <charset val="0"/>
      <scheme val="minor"/>
    </font>
    <font>
      <sz val="11"/>
      <color rgb="FFFA7D00"/>
      <name val="宋体"/>
      <charset val="0"/>
      <scheme val="minor"/>
    </font>
    <font>
      <sz val="11"/>
      <color rgb="FFFF0000"/>
      <name val="宋体"/>
      <charset val="0"/>
      <scheme val="minor"/>
    </font>
    <font>
      <u/>
      <sz val="11"/>
      <color rgb="FF800080"/>
      <name val="宋体"/>
      <charset val="0"/>
      <scheme val="minor"/>
    </font>
    <font>
      <b/>
      <sz val="11"/>
      <color rgb="FF3F3F3F"/>
      <name val="宋体"/>
      <charset val="0"/>
      <scheme val="minor"/>
    </font>
    <font>
      <b/>
      <sz val="13"/>
      <color theme="3"/>
      <name val="宋体"/>
      <charset val="134"/>
      <scheme val="minor"/>
    </font>
    <font>
      <b/>
      <sz val="18"/>
      <color theme="3"/>
      <name val="宋体"/>
      <charset val="134"/>
      <scheme val="minor"/>
    </font>
    <font>
      <sz val="11"/>
      <color rgb="FF006100"/>
      <name val="宋体"/>
      <charset val="0"/>
      <scheme val="minor"/>
    </font>
    <font>
      <b/>
      <sz val="15"/>
      <color theme="3"/>
      <name val="宋体"/>
      <charset val="134"/>
      <scheme val="minor"/>
    </font>
    <font>
      <i/>
      <sz val="11"/>
      <color rgb="FF7F7F7F"/>
      <name val="宋体"/>
      <charset val="0"/>
      <scheme val="minor"/>
    </font>
    <font>
      <sz val="10"/>
      <name val="Arial"/>
      <charset val="0"/>
    </font>
  </fonts>
  <fills count="33">
    <fill>
      <patternFill patternType="none"/>
    </fill>
    <fill>
      <patternFill patternType="gray125"/>
    </fill>
    <fill>
      <patternFill patternType="solid">
        <fgColor theme="9" tint="0.59999389629810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4"/>
        <bgColor indexed="64"/>
      </patternFill>
    </fill>
    <fill>
      <patternFill patternType="solid">
        <fgColor rgb="FFA5A5A5"/>
        <bgColor indexed="64"/>
      </patternFill>
    </fill>
    <fill>
      <patternFill patternType="solid">
        <fgColor rgb="FFF2F2F2"/>
        <bgColor indexed="64"/>
      </patternFill>
    </fill>
    <fill>
      <patternFill patternType="solid">
        <fgColor theme="9"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8" tint="0.399975585192419"/>
        <bgColor indexed="64"/>
      </patternFill>
    </fill>
    <fill>
      <patternFill patternType="solid">
        <fgColor theme="8"/>
        <bgColor indexed="64"/>
      </patternFill>
    </fill>
    <fill>
      <patternFill patternType="solid">
        <fgColor theme="4" tint="0.799981688894314"/>
        <bgColor indexed="64"/>
      </patternFill>
    </fill>
    <fill>
      <patternFill patternType="solid">
        <fgColor theme="7"/>
        <bgColor indexed="64"/>
      </patternFill>
    </fill>
    <fill>
      <patternFill patternType="solid">
        <fgColor theme="5" tint="0.399975585192419"/>
        <bgColor indexed="64"/>
      </patternFill>
    </fill>
    <fill>
      <patternFill patternType="solid">
        <fgColor rgb="FFC6EFCE"/>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8" fillId="9" borderId="0" applyNumberFormat="0" applyBorder="0" applyAlignment="0" applyProtection="0">
      <alignment vertical="center"/>
    </xf>
    <xf numFmtId="0" fontId="10" fillId="11"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5" borderId="0" applyNumberFormat="0" applyBorder="0" applyAlignment="0" applyProtection="0">
      <alignment vertical="center"/>
    </xf>
    <xf numFmtId="0" fontId="11" fillId="12" borderId="0" applyNumberFormat="0" applyBorder="0" applyAlignment="0" applyProtection="0">
      <alignment vertical="center"/>
    </xf>
    <xf numFmtId="43" fontId="0" fillId="0" borderId="0" applyFont="0" applyFill="0" applyBorder="0" applyAlignment="0" applyProtection="0">
      <alignment vertical="center"/>
    </xf>
    <xf numFmtId="0" fontId="9" fillId="17"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0" borderId="0">
      <alignment vertical="center"/>
    </xf>
    <xf numFmtId="0" fontId="0" fillId="10" borderId="2" applyNumberFormat="0" applyFont="0" applyAlignment="0" applyProtection="0">
      <alignment vertical="center"/>
    </xf>
    <xf numFmtId="0" fontId="9" fillId="23" borderId="0" applyNumberFormat="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9" applyNumberFormat="0" applyFill="0" applyAlignment="0" applyProtection="0">
      <alignment vertical="center"/>
    </xf>
    <xf numFmtId="0" fontId="21" fillId="0" borderId="9" applyNumberFormat="0" applyFill="0" applyAlignment="0" applyProtection="0">
      <alignment vertical="center"/>
    </xf>
    <xf numFmtId="0" fontId="9" fillId="28" borderId="0" applyNumberFormat="0" applyBorder="0" applyAlignment="0" applyProtection="0">
      <alignment vertical="center"/>
    </xf>
    <xf numFmtId="0" fontId="13" fillId="0" borderId="5" applyNumberFormat="0" applyFill="0" applyAlignment="0" applyProtection="0">
      <alignment vertical="center"/>
    </xf>
    <xf numFmtId="0" fontId="9" fillId="4" borderId="0" applyNumberFormat="0" applyBorder="0" applyAlignment="0" applyProtection="0">
      <alignment vertical="center"/>
    </xf>
    <xf numFmtId="0" fontId="20" fillId="15" borderId="8" applyNumberFormat="0" applyAlignment="0" applyProtection="0">
      <alignment vertical="center"/>
    </xf>
    <xf numFmtId="0" fontId="14" fillId="15" borderId="3" applyNumberFormat="0" applyAlignment="0" applyProtection="0">
      <alignment vertical="center"/>
    </xf>
    <xf numFmtId="0" fontId="12" fillId="14" borderId="4" applyNumberFormat="0" applyAlignment="0" applyProtection="0">
      <alignment vertical="center"/>
    </xf>
    <xf numFmtId="0" fontId="8" fillId="3" borderId="0" applyNumberFormat="0" applyBorder="0" applyAlignment="0" applyProtection="0">
      <alignment vertical="center"/>
    </xf>
    <xf numFmtId="0" fontId="9" fillId="8" borderId="0" applyNumberFormat="0" applyBorder="0" applyAlignment="0" applyProtection="0">
      <alignment vertical="center"/>
    </xf>
    <xf numFmtId="0" fontId="17" fillId="0" borderId="7" applyNumberFormat="0" applyFill="0" applyAlignment="0" applyProtection="0">
      <alignment vertical="center"/>
    </xf>
    <xf numFmtId="0" fontId="16" fillId="0" borderId="6" applyNumberFormat="0" applyFill="0" applyAlignment="0" applyProtection="0">
      <alignment vertical="center"/>
    </xf>
    <xf numFmtId="0" fontId="23" fillId="24" borderId="0" applyNumberFormat="0" applyBorder="0" applyAlignment="0" applyProtection="0">
      <alignment vertical="center"/>
    </xf>
    <xf numFmtId="0" fontId="15" fillId="18" borderId="0" applyNumberFormat="0" applyBorder="0" applyAlignment="0" applyProtection="0">
      <alignment vertical="center"/>
    </xf>
    <xf numFmtId="0" fontId="8" fillId="27" borderId="0" applyNumberFormat="0" applyBorder="0" applyAlignment="0" applyProtection="0">
      <alignment vertical="center"/>
    </xf>
    <xf numFmtId="0" fontId="9" fillId="13" borderId="0" applyNumberFormat="0" applyBorder="0" applyAlignment="0" applyProtection="0">
      <alignment vertical="center"/>
    </xf>
    <xf numFmtId="0" fontId="8" fillId="21" borderId="0" applyNumberFormat="0" applyBorder="0" applyAlignment="0" applyProtection="0">
      <alignment vertical="center"/>
    </xf>
    <xf numFmtId="0" fontId="8" fillId="26" borderId="0" applyNumberFormat="0" applyBorder="0" applyAlignment="0" applyProtection="0">
      <alignment vertical="center"/>
    </xf>
    <xf numFmtId="0" fontId="8" fillId="7" borderId="0" applyNumberFormat="0" applyBorder="0" applyAlignment="0" applyProtection="0">
      <alignment vertical="center"/>
    </xf>
    <xf numFmtId="0" fontId="8" fillId="32" borderId="0" applyNumberFormat="0" applyBorder="0" applyAlignment="0" applyProtection="0">
      <alignment vertical="center"/>
    </xf>
    <xf numFmtId="0" fontId="9" fillId="25" borderId="0" applyNumberFormat="0" applyBorder="0" applyAlignment="0" applyProtection="0">
      <alignment vertical="center"/>
    </xf>
    <xf numFmtId="0" fontId="9" fillId="22" borderId="0" applyNumberFormat="0" applyBorder="0" applyAlignment="0" applyProtection="0">
      <alignment vertical="center"/>
    </xf>
    <xf numFmtId="0" fontId="8" fillId="6" borderId="0" applyNumberFormat="0" applyBorder="0" applyAlignment="0" applyProtection="0">
      <alignment vertical="center"/>
    </xf>
    <xf numFmtId="0" fontId="8" fillId="31" borderId="0" applyNumberFormat="0" applyBorder="0" applyAlignment="0" applyProtection="0">
      <alignment vertical="center"/>
    </xf>
    <xf numFmtId="0" fontId="9" fillId="20" borderId="0" applyNumberFormat="0" applyBorder="0" applyAlignment="0" applyProtection="0">
      <alignment vertical="center"/>
    </xf>
    <xf numFmtId="0" fontId="8" fillId="30" borderId="0" applyNumberFormat="0" applyBorder="0" applyAlignment="0" applyProtection="0">
      <alignment vertical="center"/>
    </xf>
    <xf numFmtId="0" fontId="9" fillId="19" borderId="0" applyNumberFormat="0" applyBorder="0" applyAlignment="0" applyProtection="0">
      <alignment vertical="center"/>
    </xf>
    <xf numFmtId="0" fontId="9" fillId="29" borderId="0" applyNumberFormat="0" applyBorder="0" applyAlignment="0" applyProtection="0">
      <alignment vertical="center"/>
    </xf>
    <xf numFmtId="0" fontId="8" fillId="2" borderId="0" applyNumberFormat="0" applyBorder="0" applyAlignment="0" applyProtection="0">
      <alignment vertical="center"/>
    </xf>
    <xf numFmtId="0" fontId="9" fillId="16" borderId="0" applyNumberFormat="0" applyBorder="0" applyAlignment="0" applyProtection="0">
      <alignment vertical="center"/>
    </xf>
    <xf numFmtId="0" fontId="26" fillId="0" borderId="0"/>
  </cellStyleXfs>
  <cellXfs count="17">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5"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13"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1" xfId="13" applyNumberFormat="1" applyFont="1" applyFill="1" applyBorder="1" applyAlignment="1">
      <alignment horizontal="center" vertical="center" wrapText="1"/>
    </xf>
    <xf numFmtId="177" fontId="0" fillId="0" borderId="1" xfId="13" applyNumberFormat="1" applyFont="1" applyFill="1" applyBorder="1" applyAlignment="1">
      <alignment horizontal="center" vertical="center" wrapText="1"/>
    </xf>
    <xf numFmtId="0" fontId="0" fillId="0" borderId="1" xfId="13"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xf>
    <xf numFmtId="0" fontId="0" fillId="0" borderId="1" xfId="0" applyBorder="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5"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tabSelected="1" workbookViewId="0">
      <selection activeCell="N8" sqref="N8"/>
    </sheetView>
  </sheetViews>
  <sheetFormatPr defaultColWidth="9" defaultRowHeight="14.4"/>
  <cols>
    <col min="1" max="1" width="5" customWidth="1"/>
    <col min="2" max="2" width="8.22222222222222" customWidth="1"/>
    <col min="3" max="3" width="15.5555555555556" style="2" customWidth="1"/>
    <col min="4" max="4" width="11.4444444444444" customWidth="1"/>
    <col min="6" max="6" width="9.66666666666667" customWidth="1"/>
    <col min="8" max="8" width="8.77777777777778" customWidth="1"/>
    <col min="9" max="9" width="7.22222222222222" customWidth="1"/>
    <col min="10" max="10" width="9" customWidth="1"/>
    <col min="11" max="11" width="6.88888888888889" customWidth="1"/>
  </cols>
  <sheetData>
    <row r="1" ht="44" customHeight="1" spans="1:11">
      <c r="A1" s="3" t="s">
        <v>0</v>
      </c>
      <c r="B1" s="3"/>
      <c r="C1" s="3"/>
      <c r="D1" s="3"/>
      <c r="E1" s="3"/>
      <c r="F1" s="3"/>
      <c r="G1" s="3"/>
      <c r="H1" s="3"/>
      <c r="I1" s="3"/>
      <c r="J1" s="3"/>
      <c r="K1" s="3"/>
    </row>
    <row r="2" s="1" customFormat="1" ht="31" customHeight="1" spans="1:11">
      <c r="A2" s="4" t="s">
        <v>1</v>
      </c>
      <c r="B2" s="4" t="s">
        <v>2</v>
      </c>
      <c r="C2" s="4" t="s">
        <v>3</v>
      </c>
      <c r="D2" s="4" t="s">
        <v>4</v>
      </c>
      <c r="E2" s="4" t="s">
        <v>5</v>
      </c>
      <c r="F2" s="4" t="s">
        <v>6</v>
      </c>
      <c r="G2" s="4" t="s">
        <v>7</v>
      </c>
      <c r="H2" s="5" t="s">
        <v>8</v>
      </c>
      <c r="I2" s="4" t="s">
        <v>9</v>
      </c>
      <c r="J2" s="4" t="s">
        <v>10</v>
      </c>
      <c r="K2" s="4" t="s">
        <v>11</v>
      </c>
    </row>
    <row r="3" ht="22.6" customHeight="1" spans="1:11">
      <c r="A3" s="6">
        <v>1</v>
      </c>
      <c r="B3" s="7" t="s">
        <v>12</v>
      </c>
      <c r="C3" s="8" t="s">
        <v>13</v>
      </c>
      <c r="D3" s="7" t="s">
        <v>14</v>
      </c>
      <c r="E3" s="9">
        <v>58.3</v>
      </c>
      <c r="F3" s="10">
        <v>85.2</v>
      </c>
      <c r="G3" s="11">
        <f t="shared" ref="G3:G17" si="0">F3*0.4</f>
        <v>34.08</v>
      </c>
      <c r="H3" s="12">
        <f t="shared" ref="H3:H31" si="1">E3+G3</f>
        <v>92.38</v>
      </c>
      <c r="I3" s="10">
        <v>1</v>
      </c>
      <c r="J3" s="14" t="s">
        <v>15</v>
      </c>
      <c r="K3" s="6"/>
    </row>
    <row r="4" ht="22.6" customHeight="1" spans="1:11">
      <c r="A4" s="6">
        <v>2</v>
      </c>
      <c r="B4" s="7" t="s">
        <v>16</v>
      </c>
      <c r="C4" s="8" t="s">
        <v>17</v>
      </c>
      <c r="D4" s="7" t="s">
        <v>14</v>
      </c>
      <c r="E4" s="9">
        <v>57.5</v>
      </c>
      <c r="F4" s="11">
        <v>85.1</v>
      </c>
      <c r="G4" s="11">
        <f t="shared" si="0"/>
        <v>34.04</v>
      </c>
      <c r="H4" s="12">
        <f t="shared" si="1"/>
        <v>91.54</v>
      </c>
      <c r="I4" s="10">
        <v>2</v>
      </c>
      <c r="J4" s="14" t="s">
        <v>15</v>
      </c>
      <c r="K4" s="6"/>
    </row>
    <row r="5" ht="22.6" customHeight="1" spans="1:11">
      <c r="A5" s="6">
        <v>3</v>
      </c>
      <c r="B5" s="7" t="s">
        <v>18</v>
      </c>
      <c r="C5" s="8" t="s">
        <v>19</v>
      </c>
      <c r="D5" s="7" t="s">
        <v>14</v>
      </c>
      <c r="E5" s="9">
        <v>57.2</v>
      </c>
      <c r="F5" s="11">
        <v>84</v>
      </c>
      <c r="G5" s="11">
        <f t="shared" si="0"/>
        <v>33.6</v>
      </c>
      <c r="H5" s="12">
        <f t="shared" si="1"/>
        <v>90.8</v>
      </c>
      <c r="I5" s="10">
        <v>3</v>
      </c>
      <c r="J5" s="14" t="s">
        <v>15</v>
      </c>
      <c r="K5" s="6"/>
    </row>
    <row r="6" ht="22.6" customHeight="1" spans="1:11">
      <c r="A6" s="6">
        <v>4</v>
      </c>
      <c r="B6" s="7" t="s">
        <v>20</v>
      </c>
      <c r="C6" s="8" t="s">
        <v>21</v>
      </c>
      <c r="D6" s="7" t="s">
        <v>14</v>
      </c>
      <c r="E6" s="9">
        <v>55.5</v>
      </c>
      <c r="F6" s="11">
        <v>85.9</v>
      </c>
      <c r="G6" s="11">
        <f t="shared" si="0"/>
        <v>34.36</v>
      </c>
      <c r="H6" s="12">
        <f t="shared" si="1"/>
        <v>89.86</v>
      </c>
      <c r="I6" s="10">
        <v>4</v>
      </c>
      <c r="J6" s="14" t="s">
        <v>15</v>
      </c>
      <c r="K6" s="6"/>
    </row>
    <row r="7" ht="22.6" customHeight="1" spans="1:11">
      <c r="A7" s="6">
        <v>5</v>
      </c>
      <c r="B7" s="7" t="s">
        <v>22</v>
      </c>
      <c r="C7" s="8" t="s">
        <v>23</v>
      </c>
      <c r="D7" s="7" t="s">
        <v>14</v>
      </c>
      <c r="E7" s="9">
        <v>55.9</v>
      </c>
      <c r="F7" s="10">
        <v>79</v>
      </c>
      <c r="G7" s="11">
        <f t="shared" si="0"/>
        <v>31.6</v>
      </c>
      <c r="H7" s="12">
        <f t="shared" si="1"/>
        <v>87.5</v>
      </c>
      <c r="I7" s="10">
        <v>5</v>
      </c>
      <c r="J7" s="14" t="s">
        <v>15</v>
      </c>
      <c r="K7" s="6"/>
    </row>
    <row r="8" ht="22.6" customHeight="1" spans="1:11">
      <c r="A8" s="6">
        <v>6</v>
      </c>
      <c r="B8" s="7" t="s">
        <v>24</v>
      </c>
      <c r="C8" s="8" t="s">
        <v>25</v>
      </c>
      <c r="D8" s="7" t="s">
        <v>14</v>
      </c>
      <c r="E8" s="9">
        <v>52.9</v>
      </c>
      <c r="F8" s="11">
        <v>86.2</v>
      </c>
      <c r="G8" s="11">
        <f t="shared" si="0"/>
        <v>34.48</v>
      </c>
      <c r="H8" s="12">
        <f t="shared" si="1"/>
        <v>87.38</v>
      </c>
      <c r="I8" s="10">
        <v>6</v>
      </c>
      <c r="J8" s="14" t="s">
        <v>15</v>
      </c>
      <c r="K8" s="6"/>
    </row>
    <row r="9" ht="22.6" customHeight="1" spans="1:11">
      <c r="A9" s="6">
        <v>7</v>
      </c>
      <c r="B9" s="7" t="s">
        <v>26</v>
      </c>
      <c r="C9" s="8" t="s">
        <v>27</v>
      </c>
      <c r="D9" s="7" t="s">
        <v>14</v>
      </c>
      <c r="E9" s="9">
        <v>55.6</v>
      </c>
      <c r="F9" s="10">
        <v>78.7</v>
      </c>
      <c r="G9" s="11">
        <f t="shared" si="0"/>
        <v>31.48</v>
      </c>
      <c r="H9" s="12">
        <f t="shared" si="1"/>
        <v>87.08</v>
      </c>
      <c r="I9" s="10">
        <v>7</v>
      </c>
      <c r="J9" s="14" t="s">
        <v>15</v>
      </c>
      <c r="K9" s="6"/>
    </row>
    <row r="10" ht="22.6" customHeight="1" spans="1:11">
      <c r="A10" s="6">
        <v>8</v>
      </c>
      <c r="B10" s="7" t="s">
        <v>28</v>
      </c>
      <c r="C10" s="8" t="s">
        <v>29</v>
      </c>
      <c r="D10" s="7" t="s">
        <v>14</v>
      </c>
      <c r="E10" s="9">
        <v>53.7</v>
      </c>
      <c r="F10" s="11">
        <v>81.2</v>
      </c>
      <c r="G10" s="11">
        <f t="shared" si="0"/>
        <v>32.48</v>
      </c>
      <c r="H10" s="12">
        <f t="shared" si="1"/>
        <v>86.18</v>
      </c>
      <c r="I10" s="10">
        <v>8</v>
      </c>
      <c r="J10" s="14"/>
      <c r="K10" s="6"/>
    </row>
    <row r="11" ht="22.6" customHeight="1" spans="1:11">
      <c r="A11" s="6">
        <v>9</v>
      </c>
      <c r="B11" s="7" t="s">
        <v>30</v>
      </c>
      <c r="C11" s="8" t="s">
        <v>31</v>
      </c>
      <c r="D11" s="7" t="s">
        <v>14</v>
      </c>
      <c r="E11" s="9">
        <v>53.8</v>
      </c>
      <c r="F11" s="10">
        <v>79</v>
      </c>
      <c r="G11" s="11">
        <f t="shared" si="0"/>
        <v>31.6</v>
      </c>
      <c r="H11" s="12">
        <f t="shared" si="1"/>
        <v>85.4</v>
      </c>
      <c r="I11" s="10">
        <v>9</v>
      </c>
      <c r="J11" s="14"/>
      <c r="K11" s="6"/>
    </row>
    <row r="12" ht="22.6" customHeight="1" spans="1:11">
      <c r="A12" s="6">
        <v>10</v>
      </c>
      <c r="B12" s="7" t="s">
        <v>32</v>
      </c>
      <c r="C12" s="8" t="s">
        <v>33</v>
      </c>
      <c r="D12" s="7" t="s">
        <v>14</v>
      </c>
      <c r="E12" s="9">
        <v>51.3</v>
      </c>
      <c r="F12" s="11">
        <v>84.4</v>
      </c>
      <c r="G12" s="11">
        <f t="shared" si="0"/>
        <v>33.76</v>
      </c>
      <c r="H12" s="12">
        <f t="shared" si="1"/>
        <v>85.06</v>
      </c>
      <c r="I12" s="10">
        <v>10</v>
      </c>
      <c r="J12" s="14"/>
      <c r="K12" s="6"/>
    </row>
    <row r="13" ht="22.6" customHeight="1" spans="1:11">
      <c r="A13" s="6">
        <v>11</v>
      </c>
      <c r="B13" s="7" t="s">
        <v>34</v>
      </c>
      <c r="C13" s="8" t="s">
        <v>35</v>
      </c>
      <c r="D13" s="7" t="s">
        <v>14</v>
      </c>
      <c r="E13" s="9">
        <v>53</v>
      </c>
      <c r="F13" s="10">
        <v>79.8</v>
      </c>
      <c r="G13" s="11">
        <f t="shared" si="0"/>
        <v>31.92</v>
      </c>
      <c r="H13" s="12">
        <f t="shared" si="1"/>
        <v>84.92</v>
      </c>
      <c r="I13" s="10">
        <v>11</v>
      </c>
      <c r="J13" s="14"/>
      <c r="K13" s="6"/>
    </row>
    <row r="14" ht="22.6" customHeight="1" spans="1:11">
      <c r="A14" s="6">
        <v>12</v>
      </c>
      <c r="B14" s="7" t="s">
        <v>36</v>
      </c>
      <c r="C14" s="8" t="s">
        <v>37</v>
      </c>
      <c r="D14" s="7" t="s">
        <v>14</v>
      </c>
      <c r="E14" s="9">
        <v>52.6</v>
      </c>
      <c r="F14" s="10">
        <v>77.6</v>
      </c>
      <c r="G14" s="11">
        <f t="shared" si="0"/>
        <v>31.04</v>
      </c>
      <c r="H14" s="12">
        <f t="shared" si="1"/>
        <v>83.64</v>
      </c>
      <c r="I14" s="10">
        <v>12</v>
      </c>
      <c r="J14" s="14"/>
      <c r="K14" s="6"/>
    </row>
    <row r="15" ht="22.6" customHeight="1" spans="1:11">
      <c r="A15" s="6">
        <v>13</v>
      </c>
      <c r="B15" s="7" t="s">
        <v>38</v>
      </c>
      <c r="C15" s="8" t="s">
        <v>39</v>
      </c>
      <c r="D15" s="7" t="s">
        <v>14</v>
      </c>
      <c r="E15" s="9">
        <v>51.4</v>
      </c>
      <c r="F15" s="11">
        <v>78.4</v>
      </c>
      <c r="G15" s="11">
        <f t="shared" si="0"/>
        <v>31.36</v>
      </c>
      <c r="H15" s="12">
        <f t="shared" si="1"/>
        <v>82.76</v>
      </c>
      <c r="I15" s="10">
        <v>13</v>
      </c>
      <c r="J15" s="14"/>
      <c r="K15" s="6"/>
    </row>
    <row r="16" ht="22.6" customHeight="1" spans="1:11">
      <c r="A16" s="6">
        <v>14</v>
      </c>
      <c r="B16" s="7" t="s">
        <v>40</v>
      </c>
      <c r="C16" s="8" t="s">
        <v>41</v>
      </c>
      <c r="D16" s="7" t="s">
        <v>14</v>
      </c>
      <c r="E16" s="9">
        <v>51</v>
      </c>
      <c r="F16" s="10">
        <v>78.8</v>
      </c>
      <c r="G16" s="11">
        <f t="shared" si="0"/>
        <v>31.52</v>
      </c>
      <c r="H16" s="12">
        <f t="shared" si="1"/>
        <v>82.52</v>
      </c>
      <c r="I16" s="10">
        <v>14</v>
      </c>
      <c r="J16" s="14"/>
      <c r="K16" s="6"/>
    </row>
    <row r="17" ht="22.6" customHeight="1" spans="1:11">
      <c r="A17" s="6">
        <v>15</v>
      </c>
      <c r="B17" s="7" t="s">
        <v>42</v>
      </c>
      <c r="C17" s="8" t="s">
        <v>43</v>
      </c>
      <c r="D17" s="7" t="s">
        <v>14</v>
      </c>
      <c r="E17" s="9">
        <v>50.8</v>
      </c>
      <c r="F17" s="13">
        <v>77.8</v>
      </c>
      <c r="G17" s="11">
        <f t="shared" si="0"/>
        <v>31.12</v>
      </c>
      <c r="H17" s="12">
        <f t="shared" si="1"/>
        <v>81.92</v>
      </c>
      <c r="I17" s="10">
        <v>15</v>
      </c>
      <c r="J17" s="15"/>
      <c r="K17" s="16"/>
    </row>
    <row r="18" ht="22.6" customHeight="1" spans="1:11">
      <c r="A18" s="6">
        <v>16</v>
      </c>
      <c r="B18" s="7" t="s">
        <v>44</v>
      </c>
      <c r="C18" s="8" t="s">
        <v>45</v>
      </c>
      <c r="D18" s="7" t="s">
        <v>14</v>
      </c>
      <c r="E18" s="9">
        <v>53.3</v>
      </c>
      <c r="F18" s="10">
        <v>0</v>
      </c>
      <c r="G18" s="11">
        <v>0</v>
      </c>
      <c r="H18" s="12">
        <f t="shared" si="1"/>
        <v>53.3</v>
      </c>
      <c r="I18" s="10">
        <v>16</v>
      </c>
      <c r="J18" s="15"/>
      <c r="K18" s="16"/>
    </row>
    <row r="19" ht="22.6" customHeight="1" spans="1:11">
      <c r="A19" s="6">
        <v>17</v>
      </c>
      <c r="B19" s="7" t="s">
        <v>46</v>
      </c>
      <c r="C19" s="8" t="s">
        <v>47</v>
      </c>
      <c r="D19" s="7" t="s">
        <v>14</v>
      </c>
      <c r="E19" s="9">
        <v>50.6</v>
      </c>
      <c r="F19" s="10">
        <v>0</v>
      </c>
      <c r="G19" s="11">
        <v>0</v>
      </c>
      <c r="H19" s="12">
        <f t="shared" si="1"/>
        <v>50.6</v>
      </c>
      <c r="I19" s="10">
        <v>17</v>
      </c>
      <c r="J19" s="15"/>
      <c r="K19" s="16"/>
    </row>
    <row r="20" ht="22.6" customHeight="1" spans="1:11">
      <c r="A20" s="6">
        <v>18</v>
      </c>
      <c r="B20" s="7" t="s">
        <v>48</v>
      </c>
      <c r="C20" s="8" t="s">
        <v>49</v>
      </c>
      <c r="D20" s="10">
        <v>21030011</v>
      </c>
      <c r="E20" s="9">
        <v>53.8</v>
      </c>
      <c r="F20" s="10">
        <v>82.4</v>
      </c>
      <c r="G20" s="11">
        <f t="shared" ref="G20:G31" si="2">F20*0.4</f>
        <v>32.96</v>
      </c>
      <c r="H20" s="12">
        <f t="shared" si="1"/>
        <v>86.76</v>
      </c>
      <c r="I20" s="10">
        <v>1</v>
      </c>
      <c r="J20" s="15" t="s">
        <v>15</v>
      </c>
      <c r="K20" s="16"/>
    </row>
    <row r="21" ht="22.6" customHeight="1" spans="1:11">
      <c r="A21" s="6">
        <v>19</v>
      </c>
      <c r="B21" s="7" t="s">
        <v>50</v>
      </c>
      <c r="C21" s="8" t="s">
        <v>51</v>
      </c>
      <c r="D21" s="7" t="s">
        <v>52</v>
      </c>
      <c r="E21" s="9">
        <v>48.2</v>
      </c>
      <c r="F21" s="10">
        <v>85.6</v>
      </c>
      <c r="G21" s="11">
        <f t="shared" si="2"/>
        <v>34.24</v>
      </c>
      <c r="H21" s="12">
        <f t="shared" si="1"/>
        <v>82.44</v>
      </c>
      <c r="I21" s="10">
        <v>2</v>
      </c>
      <c r="J21" s="15" t="s">
        <v>15</v>
      </c>
      <c r="K21" s="16"/>
    </row>
    <row r="22" ht="22.6" customHeight="1" spans="1:11">
      <c r="A22" s="6">
        <v>20</v>
      </c>
      <c r="B22" s="7" t="s">
        <v>53</v>
      </c>
      <c r="C22" s="8" t="s">
        <v>54</v>
      </c>
      <c r="D22" s="7" t="s">
        <v>52</v>
      </c>
      <c r="E22" s="9">
        <v>47.8</v>
      </c>
      <c r="F22" s="10">
        <v>78.1</v>
      </c>
      <c r="G22" s="11">
        <f t="shared" si="2"/>
        <v>31.24</v>
      </c>
      <c r="H22" s="12">
        <f t="shared" si="1"/>
        <v>79.04</v>
      </c>
      <c r="I22" s="10">
        <v>3</v>
      </c>
      <c r="J22" s="15"/>
      <c r="K22" s="16"/>
    </row>
    <row r="23" ht="22.6" customHeight="1" spans="1:11">
      <c r="A23" s="6">
        <v>21</v>
      </c>
      <c r="B23" s="7" t="s">
        <v>55</v>
      </c>
      <c r="C23" s="8" t="s">
        <v>56</v>
      </c>
      <c r="D23" s="7" t="s">
        <v>52</v>
      </c>
      <c r="E23" s="9">
        <v>46.8</v>
      </c>
      <c r="F23" s="10">
        <v>78.8</v>
      </c>
      <c r="G23" s="11">
        <f t="shared" si="2"/>
        <v>31.52</v>
      </c>
      <c r="H23" s="12">
        <f t="shared" si="1"/>
        <v>78.32</v>
      </c>
      <c r="I23" s="10">
        <v>4</v>
      </c>
      <c r="J23" s="15"/>
      <c r="K23" s="16"/>
    </row>
    <row r="24" ht="22.6" customHeight="1" spans="1:11">
      <c r="A24" s="6">
        <v>22</v>
      </c>
      <c r="B24" s="7" t="s">
        <v>57</v>
      </c>
      <c r="C24" s="8" t="s">
        <v>58</v>
      </c>
      <c r="D24" s="7" t="s">
        <v>52</v>
      </c>
      <c r="E24" s="9">
        <v>46.6</v>
      </c>
      <c r="F24" s="10">
        <v>78.8</v>
      </c>
      <c r="G24" s="11">
        <f t="shared" si="2"/>
        <v>31.52</v>
      </c>
      <c r="H24" s="12">
        <f t="shared" si="1"/>
        <v>78.12</v>
      </c>
      <c r="I24" s="10">
        <v>5</v>
      </c>
      <c r="J24" s="15"/>
      <c r="K24" s="16"/>
    </row>
    <row r="25" ht="22.6" customHeight="1" spans="1:11">
      <c r="A25" s="6">
        <v>23</v>
      </c>
      <c r="B25" s="7" t="s">
        <v>59</v>
      </c>
      <c r="C25" s="8" t="s">
        <v>60</v>
      </c>
      <c r="D25" s="7" t="s">
        <v>52</v>
      </c>
      <c r="E25" s="9">
        <v>46.3</v>
      </c>
      <c r="F25" s="10">
        <v>79.2</v>
      </c>
      <c r="G25" s="11">
        <f t="shared" si="2"/>
        <v>31.68</v>
      </c>
      <c r="H25" s="12">
        <f t="shared" si="1"/>
        <v>77.98</v>
      </c>
      <c r="I25" s="10">
        <v>6</v>
      </c>
      <c r="J25" s="15"/>
      <c r="K25" s="16"/>
    </row>
    <row r="26" ht="22.6" customHeight="1" spans="1:11">
      <c r="A26" s="6">
        <v>24</v>
      </c>
      <c r="B26" s="7" t="s">
        <v>61</v>
      </c>
      <c r="C26" s="8" t="s">
        <v>62</v>
      </c>
      <c r="D26" s="10">
        <v>21030012</v>
      </c>
      <c r="E26" s="9">
        <v>55.1</v>
      </c>
      <c r="F26" s="10">
        <v>76.6</v>
      </c>
      <c r="G26" s="11">
        <f t="shared" si="2"/>
        <v>30.64</v>
      </c>
      <c r="H26" s="12">
        <f t="shared" si="1"/>
        <v>85.74</v>
      </c>
      <c r="I26" s="10">
        <v>1</v>
      </c>
      <c r="J26" s="15" t="s">
        <v>15</v>
      </c>
      <c r="K26" s="16"/>
    </row>
    <row r="27" ht="22.6" customHeight="1" spans="1:11">
      <c r="A27" s="6">
        <v>25</v>
      </c>
      <c r="B27" s="7" t="s">
        <v>63</v>
      </c>
      <c r="C27" s="8" t="s">
        <v>64</v>
      </c>
      <c r="D27" s="10">
        <v>21030015</v>
      </c>
      <c r="E27" s="9">
        <v>55.5</v>
      </c>
      <c r="F27" s="11">
        <v>79.4</v>
      </c>
      <c r="G27" s="11">
        <f t="shared" si="2"/>
        <v>31.76</v>
      </c>
      <c r="H27" s="12">
        <f t="shared" si="1"/>
        <v>87.26</v>
      </c>
      <c r="I27" s="11">
        <v>1</v>
      </c>
      <c r="J27" s="15" t="s">
        <v>15</v>
      </c>
      <c r="K27" s="16"/>
    </row>
    <row r="28" ht="22.6" customHeight="1" spans="1:11">
      <c r="A28" s="6">
        <v>26</v>
      </c>
      <c r="B28" s="7" t="s">
        <v>65</v>
      </c>
      <c r="C28" s="8" t="s">
        <v>66</v>
      </c>
      <c r="D28" s="10">
        <v>21030016</v>
      </c>
      <c r="E28" s="9">
        <v>58.2</v>
      </c>
      <c r="F28" s="10">
        <v>80.2</v>
      </c>
      <c r="G28" s="11">
        <f t="shared" si="2"/>
        <v>32.08</v>
      </c>
      <c r="H28" s="12">
        <f t="shared" si="1"/>
        <v>90.28</v>
      </c>
      <c r="I28" s="10">
        <v>1</v>
      </c>
      <c r="J28" s="15" t="s">
        <v>15</v>
      </c>
      <c r="K28" s="16"/>
    </row>
    <row r="29" ht="22.6" customHeight="1" spans="1:11">
      <c r="A29" s="6">
        <v>27</v>
      </c>
      <c r="B29" s="7" t="s">
        <v>67</v>
      </c>
      <c r="C29" s="8" t="s">
        <v>68</v>
      </c>
      <c r="D29" s="7" t="s">
        <v>69</v>
      </c>
      <c r="E29" s="9">
        <v>63.2</v>
      </c>
      <c r="F29" s="11">
        <v>80.4</v>
      </c>
      <c r="G29" s="11">
        <f t="shared" si="2"/>
        <v>32.16</v>
      </c>
      <c r="H29" s="12">
        <f t="shared" si="1"/>
        <v>95.36</v>
      </c>
      <c r="I29" s="11">
        <v>1</v>
      </c>
      <c r="J29" s="15" t="s">
        <v>15</v>
      </c>
      <c r="K29" s="16"/>
    </row>
    <row r="30" ht="22.6" customHeight="1" spans="1:11">
      <c r="A30" s="6">
        <v>28</v>
      </c>
      <c r="B30" s="7" t="s">
        <v>70</v>
      </c>
      <c r="C30" s="8" t="s">
        <v>71</v>
      </c>
      <c r="D30" s="7" t="s">
        <v>69</v>
      </c>
      <c r="E30" s="9">
        <v>53.8</v>
      </c>
      <c r="F30" s="11">
        <v>80.4</v>
      </c>
      <c r="G30" s="11">
        <f t="shared" si="2"/>
        <v>32.16</v>
      </c>
      <c r="H30" s="12">
        <f t="shared" si="1"/>
        <v>85.96</v>
      </c>
      <c r="I30" s="11">
        <v>2</v>
      </c>
      <c r="J30" s="15"/>
      <c r="K30" s="16"/>
    </row>
    <row r="31" ht="22.6" customHeight="1" spans="1:11">
      <c r="A31" s="6">
        <v>29</v>
      </c>
      <c r="B31" s="7" t="s">
        <v>72</v>
      </c>
      <c r="C31" s="8" t="s">
        <v>73</v>
      </c>
      <c r="D31" s="7" t="s">
        <v>74</v>
      </c>
      <c r="E31" s="9">
        <v>58.6</v>
      </c>
      <c r="F31" s="10">
        <v>82.4</v>
      </c>
      <c r="G31" s="11">
        <f t="shared" si="2"/>
        <v>32.96</v>
      </c>
      <c r="H31" s="12">
        <f t="shared" si="1"/>
        <v>91.56</v>
      </c>
      <c r="I31" s="10">
        <v>1</v>
      </c>
      <c r="J31" s="15" t="s">
        <v>15</v>
      </c>
      <c r="K31" s="16"/>
    </row>
  </sheetData>
  <mergeCells count="1">
    <mergeCell ref="A1:K1"/>
  </mergeCells>
  <pageMargins left="0.25" right="0.25" top="0.75" bottom="0.75" header="0.298611111111111" footer="0.298611111111111"/>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2021-06-07T01:03:00Z</dcterms:created>
  <dcterms:modified xsi:type="dcterms:W3CDTF">2021-07-19T02:02:37Z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C29B358E10C24DA98FAAD334F76BA5C6</vt:lpwstr>
  </property>
  <property fmtid="{D5CDD505-2E9C-101B-9397-08002B2CF9AE}" pid="3" name="KSOProductBuildVer">
    <vt:lpwstr>2052-11.1.0.10495</vt:lpwstr>
  </property>
</Properties>
</file>