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" sheetId="1" r:id="rId1"/>
    <sheet name="Sheet2" sheetId="2" r:id="rId2"/>
    <sheet name="Sheet3" sheetId="3" r:id="rId3"/>
  </sheets>
  <definedNames>
    <definedName name="_xlnm.Print_Titles" localSheetId="0">'定'!$2:$2</definedName>
  </definedNames>
  <calcPr fullCalcOnLoad="1"/>
</workbook>
</file>

<file path=xl/sharedStrings.xml><?xml version="1.0" encoding="utf-8"?>
<sst xmlns="http://schemas.openxmlformats.org/spreadsheetml/2006/main" count="140" uniqueCount="75">
  <si>
    <t>达州市2021年公开选调公务员面试成绩、考试总成绩及排名</t>
  </si>
  <si>
    <t>职位</t>
  </si>
  <si>
    <r>
      <t>姓</t>
    </r>
    <r>
      <rPr>
        <b/>
        <sz val="15"/>
        <rFont val="宋体"/>
        <family val="0"/>
      </rPr>
      <t xml:space="preserve"> </t>
    </r>
    <r>
      <rPr>
        <b/>
        <sz val="15"/>
        <rFont val="宋体"/>
        <family val="0"/>
      </rPr>
      <t>名</t>
    </r>
  </si>
  <si>
    <t>性别</t>
  </si>
  <si>
    <t>准考证号</t>
  </si>
  <si>
    <t>笔试成绩</t>
  </si>
  <si>
    <t>笔试折合</t>
  </si>
  <si>
    <t>面试成绩</t>
  </si>
  <si>
    <r>
      <rPr>
        <b/>
        <sz val="15"/>
        <rFont val="宋体"/>
        <family val="0"/>
      </rPr>
      <t>面试折合</t>
    </r>
  </si>
  <si>
    <t>总成绩</t>
  </si>
  <si>
    <t>排名</t>
  </si>
  <si>
    <t>职位一</t>
  </si>
  <si>
    <t>吴斌</t>
  </si>
  <si>
    <t>男</t>
  </si>
  <si>
    <t>韩丽娟</t>
  </si>
  <si>
    <t>女</t>
  </si>
  <si>
    <t>张耘彬</t>
  </si>
  <si>
    <t>冉涛</t>
  </si>
  <si>
    <t>李杨</t>
  </si>
  <si>
    <t>文聆吉</t>
  </si>
  <si>
    <t>赵夏陆</t>
  </si>
  <si>
    <t>万仁峰</t>
  </si>
  <si>
    <t>缺考</t>
  </si>
  <si>
    <t>职位二</t>
  </si>
  <si>
    <t>袁西蒙</t>
  </si>
  <si>
    <t>孙红</t>
  </si>
  <si>
    <t>吴卓娥</t>
  </si>
  <si>
    <t>许晋荣</t>
  </si>
  <si>
    <t>何伟明</t>
  </si>
  <si>
    <t>王加莉</t>
  </si>
  <si>
    <t>李娅</t>
  </si>
  <si>
    <t>夏党荣</t>
  </si>
  <si>
    <t>谌伦作</t>
  </si>
  <si>
    <t>严政</t>
  </si>
  <si>
    <t>余聪</t>
  </si>
  <si>
    <r>
      <rPr>
        <sz val="12"/>
        <rFont val="宋体"/>
        <family val="0"/>
      </rPr>
      <t>缺考</t>
    </r>
  </si>
  <si>
    <t>杨玉梅</t>
  </si>
  <si>
    <t>职位三</t>
  </si>
  <si>
    <t>周勇</t>
  </si>
  <si>
    <t>戴权</t>
  </si>
  <si>
    <t>张雪峰</t>
  </si>
  <si>
    <t>丁银鹏</t>
  </si>
  <si>
    <t>万景川</t>
  </si>
  <si>
    <t>张海龙</t>
  </si>
  <si>
    <t>王浴镔</t>
  </si>
  <si>
    <t>唐佳</t>
  </si>
  <si>
    <t>刘晨</t>
  </si>
  <si>
    <t>王蔡琳</t>
  </si>
  <si>
    <t>梁宗毅</t>
  </si>
  <si>
    <t>陈垠自</t>
  </si>
  <si>
    <t>马海军</t>
  </si>
  <si>
    <t>杨嘉</t>
  </si>
  <si>
    <t>谭政颖</t>
  </si>
  <si>
    <t>李婧</t>
  </si>
  <si>
    <t>梅洪明</t>
  </si>
  <si>
    <t>刘芳</t>
  </si>
  <si>
    <t>郭杰</t>
  </si>
  <si>
    <t>程莉萍</t>
  </si>
  <si>
    <t>杨序军</t>
  </si>
  <si>
    <t>李波</t>
  </si>
  <si>
    <t>职位四</t>
  </si>
  <si>
    <t>王春文</t>
  </si>
  <si>
    <t>廖娟</t>
  </si>
  <si>
    <t>刘元超</t>
  </si>
  <si>
    <t>邓婷婷</t>
  </si>
  <si>
    <t>莫银梅</t>
  </si>
  <si>
    <t>谭茗中</t>
  </si>
  <si>
    <t>许元</t>
  </si>
  <si>
    <t>温华强</t>
  </si>
  <si>
    <t>王铭伟</t>
  </si>
  <si>
    <t>刘青江</t>
  </si>
  <si>
    <t>任智谋</t>
  </si>
  <si>
    <t>罗均</t>
  </si>
  <si>
    <t>王辰</t>
  </si>
  <si>
    <t>张焕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</si>
</sst>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2"/>
      <name val="Times New Roman"/>
      <family val="1"/>
    </font>
    <font>
      <sz val="26"/>
      <name val="方正小标宋简体"/>
      <family val="0"/>
    </font>
    <font>
      <b/>
      <sz val="15"/>
      <name val="宋体"/>
      <family val="0"/>
    </font>
    <font>
      <b/>
      <sz val="15"/>
      <name val="Times New Roman"/>
      <family val="1"/>
    </font>
    <font>
      <b/>
      <sz val="15"/>
      <color indexed="8"/>
      <name val="宋体"/>
      <family val="0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rgb="FF000000"/>
      </bottom>
    </border>
    <border>
      <left>
        <color indexed="63"/>
      </left>
      <right/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176" fontId="4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77" fontId="48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Border="1" applyAlignment="1" applyProtection="1">
      <alignment horizontal="center" vertical="center" wrapText="1"/>
      <protection locked="0"/>
    </xf>
    <xf numFmtId="176" fontId="1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176" fontId="1" fillId="0" borderId="12" xfId="0" applyNumberFormat="1" applyFont="1" applyBorder="1" applyAlignment="1" applyProtection="1">
      <alignment horizontal="center" vertical="center" wrapText="1"/>
      <protection locked="0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8" fillId="0" borderId="9" xfId="0" applyNumberFormat="1" applyFont="1" applyFill="1" applyBorder="1" applyAlignment="1" applyProtection="1">
      <alignment horizontal="center" vertical="center"/>
      <protection locked="0"/>
    </xf>
    <xf numFmtId="176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176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176" fontId="1" fillId="0" borderId="15" xfId="0" applyNumberFormat="1" applyFont="1" applyBorder="1" applyAlignment="1" applyProtection="1">
      <alignment horizontal="center" vertical="center" wrapText="1"/>
      <protection locked="0"/>
    </xf>
    <xf numFmtId="176" fontId="1" fillId="0" borderId="15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85" zoomScaleNormal="85" zoomScaleSheetLayoutView="100" workbookViewId="0" topLeftCell="A1">
      <selection activeCell="G13" sqref="G13"/>
    </sheetView>
  </sheetViews>
  <sheetFormatPr defaultColWidth="9.00390625" defaultRowHeight="14.25"/>
  <cols>
    <col min="1" max="1" width="19.125" style="1" customWidth="1"/>
    <col min="2" max="2" width="9.50390625" style="2" customWidth="1"/>
    <col min="3" max="3" width="7.00390625" style="1" customWidth="1"/>
    <col min="4" max="4" width="18.625" style="1" customWidth="1"/>
    <col min="5" max="6" width="12.375" style="1" customWidth="1"/>
    <col min="7" max="8" width="14.00390625" style="3" customWidth="1"/>
    <col min="9" max="9" width="14.00390625" style="1" customWidth="1"/>
    <col min="10" max="16384" width="9.00390625" style="1" customWidth="1"/>
  </cols>
  <sheetData>
    <row r="1" spans="1:10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3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26" t="s">
        <v>9</v>
      </c>
      <c r="J2" s="27" t="s">
        <v>10</v>
      </c>
    </row>
    <row r="3" spans="1:10" ht="24.75" customHeight="1">
      <c r="A3" s="8" t="s">
        <v>11</v>
      </c>
      <c r="B3" s="9" t="s">
        <v>12</v>
      </c>
      <c r="C3" s="10" t="s">
        <v>13</v>
      </c>
      <c r="D3" s="11">
        <v>20210925104</v>
      </c>
      <c r="E3" s="12">
        <v>84.15</v>
      </c>
      <c r="F3" s="12">
        <f aca="true" t="shared" si="0" ref="F3:F58">E3*0.6</f>
        <v>50.49</v>
      </c>
      <c r="G3" s="13">
        <v>83.4</v>
      </c>
      <c r="H3" s="14">
        <f aca="true" t="shared" si="1" ref="H3:H9">G3*0.4</f>
        <v>33.36000000000001</v>
      </c>
      <c r="I3" s="28">
        <f aca="true" t="shared" si="2" ref="I3:I58">F3+H3</f>
        <v>83.85000000000001</v>
      </c>
      <c r="J3" s="29">
        <v>1</v>
      </c>
    </row>
    <row r="4" spans="1:10" ht="24.75" customHeight="1">
      <c r="A4" s="8"/>
      <c r="B4" s="9" t="s">
        <v>14</v>
      </c>
      <c r="C4" s="10" t="s">
        <v>15</v>
      </c>
      <c r="D4" s="11">
        <v>20210925108</v>
      </c>
      <c r="E4" s="12">
        <v>79.6</v>
      </c>
      <c r="F4" s="12">
        <f t="shared" si="0"/>
        <v>47.76</v>
      </c>
      <c r="G4" s="13">
        <v>81.4</v>
      </c>
      <c r="H4" s="14">
        <f t="shared" si="1"/>
        <v>32.56</v>
      </c>
      <c r="I4" s="28">
        <f t="shared" si="2"/>
        <v>80.32</v>
      </c>
      <c r="J4" s="29">
        <v>2</v>
      </c>
    </row>
    <row r="5" spans="1:10" ht="24.75" customHeight="1">
      <c r="A5" s="8"/>
      <c r="B5" s="9" t="s">
        <v>16</v>
      </c>
      <c r="C5" s="10" t="s">
        <v>15</v>
      </c>
      <c r="D5" s="11">
        <v>20210925103</v>
      </c>
      <c r="E5" s="12">
        <v>74.95</v>
      </c>
      <c r="F5" s="12">
        <f t="shared" si="0"/>
        <v>44.97</v>
      </c>
      <c r="G5" s="13">
        <v>87.8</v>
      </c>
      <c r="H5" s="14">
        <f t="shared" si="1"/>
        <v>35.12</v>
      </c>
      <c r="I5" s="28">
        <f t="shared" si="2"/>
        <v>80.09</v>
      </c>
      <c r="J5" s="29">
        <v>3</v>
      </c>
    </row>
    <row r="6" spans="1:10" ht="24.75" customHeight="1">
      <c r="A6" s="8"/>
      <c r="B6" s="9" t="s">
        <v>17</v>
      </c>
      <c r="C6" s="10" t="s">
        <v>13</v>
      </c>
      <c r="D6" s="11">
        <v>20210925106</v>
      </c>
      <c r="E6" s="12">
        <v>76.8</v>
      </c>
      <c r="F6" s="12">
        <f t="shared" si="0"/>
        <v>46.08</v>
      </c>
      <c r="G6" s="13">
        <v>85</v>
      </c>
      <c r="H6" s="14">
        <f t="shared" si="1"/>
        <v>34</v>
      </c>
      <c r="I6" s="28">
        <f t="shared" si="2"/>
        <v>80.08</v>
      </c>
      <c r="J6" s="29">
        <v>4</v>
      </c>
    </row>
    <row r="7" spans="1:10" ht="24.75" customHeight="1">
      <c r="A7" s="8"/>
      <c r="B7" s="9" t="s">
        <v>18</v>
      </c>
      <c r="C7" s="10" t="s">
        <v>15</v>
      </c>
      <c r="D7" s="11">
        <v>20210925102</v>
      </c>
      <c r="E7" s="12">
        <v>74.85</v>
      </c>
      <c r="F7" s="12">
        <f t="shared" si="0"/>
        <v>44.91</v>
      </c>
      <c r="G7" s="13">
        <v>85.6</v>
      </c>
      <c r="H7" s="14">
        <f t="shared" si="1"/>
        <v>34.24</v>
      </c>
      <c r="I7" s="30">
        <f t="shared" si="2"/>
        <v>79.15</v>
      </c>
      <c r="J7" s="29">
        <v>5</v>
      </c>
    </row>
    <row r="8" spans="1:10" ht="24.75" customHeight="1">
      <c r="A8" s="8"/>
      <c r="B8" s="9" t="s">
        <v>19</v>
      </c>
      <c r="C8" s="10" t="s">
        <v>13</v>
      </c>
      <c r="D8" s="11">
        <v>20210925105</v>
      </c>
      <c r="E8" s="12">
        <v>70.85</v>
      </c>
      <c r="F8" s="12">
        <f t="shared" si="0"/>
        <v>42.51</v>
      </c>
      <c r="G8" s="13">
        <v>83.8</v>
      </c>
      <c r="H8" s="14">
        <f t="shared" si="1"/>
        <v>33.52</v>
      </c>
      <c r="I8" s="28">
        <f t="shared" si="2"/>
        <v>76.03</v>
      </c>
      <c r="J8" s="29">
        <v>6</v>
      </c>
    </row>
    <row r="9" spans="1:10" ht="24.75" customHeight="1">
      <c r="A9" s="8"/>
      <c r="B9" s="9" t="s">
        <v>20</v>
      </c>
      <c r="C9" s="10" t="s">
        <v>15</v>
      </c>
      <c r="D9" s="11">
        <v>20210925112</v>
      </c>
      <c r="E9" s="12">
        <v>68.9</v>
      </c>
      <c r="F9" s="12">
        <f t="shared" si="0"/>
        <v>41.34</v>
      </c>
      <c r="G9" s="13">
        <v>78.8</v>
      </c>
      <c r="H9" s="15">
        <f t="shared" si="1"/>
        <v>31.52</v>
      </c>
      <c r="I9" s="28">
        <f t="shared" si="2"/>
        <v>72.86</v>
      </c>
      <c r="J9" s="29">
        <v>7</v>
      </c>
    </row>
    <row r="10" spans="1:10" ht="24.75" customHeight="1">
      <c r="A10" s="8"/>
      <c r="B10" s="9" t="s">
        <v>21</v>
      </c>
      <c r="C10" s="10" t="s">
        <v>13</v>
      </c>
      <c r="D10" s="11">
        <v>20210925110</v>
      </c>
      <c r="E10" s="12">
        <v>66.65</v>
      </c>
      <c r="F10" s="12">
        <f t="shared" si="0"/>
        <v>39.99</v>
      </c>
      <c r="G10" s="16" t="s">
        <v>22</v>
      </c>
      <c r="H10" s="15"/>
      <c r="I10" s="28">
        <f t="shared" si="2"/>
        <v>39.99</v>
      </c>
      <c r="J10" s="29">
        <v>8</v>
      </c>
    </row>
    <row r="11" spans="1:10" ht="24.75" customHeight="1">
      <c r="A11" s="8" t="s">
        <v>23</v>
      </c>
      <c r="B11" s="9" t="s">
        <v>24</v>
      </c>
      <c r="C11" s="10" t="s">
        <v>13</v>
      </c>
      <c r="D11" s="11">
        <v>20210925118</v>
      </c>
      <c r="E11" s="12">
        <v>79.9</v>
      </c>
      <c r="F11" s="12">
        <f t="shared" si="0"/>
        <v>47.940000000000005</v>
      </c>
      <c r="G11" s="13">
        <v>85.8</v>
      </c>
      <c r="H11" s="15">
        <f aca="true" t="shared" si="3" ref="H11:H20">G11*0.4</f>
        <v>34.32</v>
      </c>
      <c r="I11" s="30">
        <f t="shared" si="2"/>
        <v>82.26</v>
      </c>
      <c r="J11" s="29">
        <v>1</v>
      </c>
    </row>
    <row r="12" spans="1:10" ht="24.75" customHeight="1">
      <c r="A12" s="8"/>
      <c r="B12" s="9" t="s">
        <v>25</v>
      </c>
      <c r="C12" s="10" t="s">
        <v>15</v>
      </c>
      <c r="D12" s="11">
        <v>20210925119</v>
      </c>
      <c r="E12" s="12">
        <v>78</v>
      </c>
      <c r="F12" s="12">
        <f t="shared" si="0"/>
        <v>46.8</v>
      </c>
      <c r="G12" s="13">
        <v>84.8</v>
      </c>
      <c r="H12" s="15">
        <f t="shared" si="3"/>
        <v>33.92</v>
      </c>
      <c r="I12" s="30">
        <f t="shared" si="2"/>
        <v>80.72</v>
      </c>
      <c r="J12" s="29">
        <v>2</v>
      </c>
    </row>
    <row r="13" spans="1:10" ht="24.75" customHeight="1">
      <c r="A13" s="8"/>
      <c r="B13" s="9" t="s">
        <v>26</v>
      </c>
      <c r="C13" s="10" t="s">
        <v>15</v>
      </c>
      <c r="D13" s="11">
        <v>20210925120</v>
      </c>
      <c r="E13" s="12">
        <v>75.2</v>
      </c>
      <c r="F13" s="12">
        <f t="shared" si="0"/>
        <v>45.12</v>
      </c>
      <c r="G13" s="13">
        <v>84.4</v>
      </c>
      <c r="H13" s="15">
        <f t="shared" si="3"/>
        <v>33.760000000000005</v>
      </c>
      <c r="I13" s="30">
        <f t="shared" si="2"/>
        <v>78.88</v>
      </c>
      <c r="J13" s="29">
        <v>3</v>
      </c>
    </row>
    <row r="14" spans="1:10" ht="24.75" customHeight="1">
      <c r="A14" s="8"/>
      <c r="B14" s="9" t="s">
        <v>27</v>
      </c>
      <c r="C14" s="10" t="s">
        <v>13</v>
      </c>
      <c r="D14" s="11">
        <v>20210925117</v>
      </c>
      <c r="E14" s="12">
        <v>75.2</v>
      </c>
      <c r="F14" s="12">
        <f t="shared" si="0"/>
        <v>45.12</v>
      </c>
      <c r="G14" s="13">
        <v>82.6</v>
      </c>
      <c r="H14" s="15">
        <f t="shared" si="3"/>
        <v>33.04</v>
      </c>
      <c r="I14" s="30">
        <f t="shared" si="2"/>
        <v>78.16</v>
      </c>
      <c r="J14" s="29">
        <v>4</v>
      </c>
    </row>
    <row r="15" spans="1:10" ht="24.75" customHeight="1">
      <c r="A15" s="8"/>
      <c r="B15" s="9" t="s">
        <v>28</v>
      </c>
      <c r="C15" s="10" t="s">
        <v>13</v>
      </c>
      <c r="D15" s="11">
        <v>20210925201</v>
      </c>
      <c r="E15" s="12">
        <v>74.95</v>
      </c>
      <c r="F15" s="12">
        <f t="shared" si="0"/>
        <v>44.97</v>
      </c>
      <c r="G15" s="13">
        <v>82.4</v>
      </c>
      <c r="H15" s="15">
        <f t="shared" si="3"/>
        <v>32.96</v>
      </c>
      <c r="I15" s="30">
        <f t="shared" si="2"/>
        <v>77.93</v>
      </c>
      <c r="J15" s="29">
        <v>5</v>
      </c>
    </row>
    <row r="16" spans="1:10" ht="24.75" customHeight="1">
      <c r="A16" s="8"/>
      <c r="B16" s="9" t="s">
        <v>29</v>
      </c>
      <c r="C16" s="10" t="s">
        <v>15</v>
      </c>
      <c r="D16" s="11">
        <v>20210925203</v>
      </c>
      <c r="E16" s="12">
        <v>77.15</v>
      </c>
      <c r="F16" s="12">
        <f t="shared" si="0"/>
        <v>46.29</v>
      </c>
      <c r="G16" s="13">
        <v>78.6</v>
      </c>
      <c r="H16" s="15">
        <f t="shared" si="3"/>
        <v>31.439999999999998</v>
      </c>
      <c r="I16" s="30">
        <f t="shared" si="2"/>
        <v>77.72999999999999</v>
      </c>
      <c r="J16" s="29">
        <v>6</v>
      </c>
    </row>
    <row r="17" spans="1:10" ht="24.75" customHeight="1">
      <c r="A17" s="8"/>
      <c r="B17" s="9" t="s">
        <v>30</v>
      </c>
      <c r="C17" s="10" t="s">
        <v>15</v>
      </c>
      <c r="D17" s="11">
        <v>20210925122</v>
      </c>
      <c r="E17" s="12">
        <v>71.55</v>
      </c>
      <c r="F17" s="12">
        <f t="shared" si="0"/>
        <v>42.93</v>
      </c>
      <c r="G17" s="13">
        <v>82.4</v>
      </c>
      <c r="H17" s="15">
        <f t="shared" si="3"/>
        <v>32.96</v>
      </c>
      <c r="I17" s="30">
        <f t="shared" si="2"/>
        <v>75.89</v>
      </c>
      <c r="J17" s="29">
        <v>7</v>
      </c>
    </row>
    <row r="18" spans="1:10" ht="24.75" customHeight="1">
      <c r="A18" s="8"/>
      <c r="B18" s="9" t="s">
        <v>31</v>
      </c>
      <c r="C18" s="10" t="s">
        <v>13</v>
      </c>
      <c r="D18" s="11">
        <v>20210925123</v>
      </c>
      <c r="E18" s="12">
        <v>71.35</v>
      </c>
      <c r="F18" s="12">
        <f t="shared" si="0"/>
        <v>42.809999999999995</v>
      </c>
      <c r="G18" s="13">
        <v>79.8</v>
      </c>
      <c r="H18" s="15">
        <f t="shared" si="3"/>
        <v>31.92</v>
      </c>
      <c r="I18" s="30">
        <f t="shared" si="2"/>
        <v>74.72999999999999</v>
      </c>
      <c r="J18" s="29">
        <v>8</v>
      </c>
    </row>
    <row r="19" spans="1:10" ht="24.75" customHeight="1">
      <c r="A19" s="8"/>
      <c r="B19" s="17" t="s">
        <v>32</v>
      </c>
      <c r="C19" s="10" t="s">
        <v>13</v>
      </c>
      <c r="D19" s="11">
        <v>20210925114</v>
      </c>
      <c r="E19" s="12">
        <v>66.8</v>
      </c>
      <c r="F19" s="12">
        <f t="shared" si="0"/>
        <v>40.08</v>
      </c>
      <c r="G19" s="13">
        <v>82.2</v>
      </c>
      <c r="H19" s="15">
        <f t="shared" si="3"/>
        <v>32.88</v>
      </c>
      <c r="I19" s="30">
        <f t="shared" si="2"/>
        <v>72.96000000000001</v>
      </c>
      <c r="J19" s="29">
        <v>9</v>
      </c>
    </row>
    <row r="20" spans="1:10" ht="24.75" customHeight="1">
      <c r="A20" s="8"/>
      <c r="B20" s="9" t="s">
        <v>33</v>
      </c>
      <c r="C20" s="10" t="s">
        <v>13</v>
      </c>
      <c r="D20" s="11">
        <v>20210925121</v>
      </c>
      <c r="E20" s="12">
        <v>68.75</v>
      </c>
      <c r="F20" s="12">
        <f t="shared" si="0"/>
        <v>41.25</v>
      </c>
      <c r="G20" s="13">
        <v>78</v>
      </c>
      <c r="H20" s="15">
        <f t="shared" si="3"/>
        <v>31.200000000000003</v>
      </c>
      <c r="I20" s="30">
        <f t="shared" si="2"/>
        <v>72.45</v>
      </c>
      <c r="J20" s="29">
        <v>10</v>
      </c>
    </row>
    <row r="21" spans="1:10" ht="24.75" customHeight="1">
      <c r="A21" s="8"/>
      <c r="B21" s="9" t="s">
        <v>34</v>
      </c>
      <c r="C21" s="10" t="s">
        <v>15</v>
      </c>
      <c r="D21" s="11">
        <v>20210925115</v>
      </c>
      <c r="E21" s="12">
        <v>80.95</v>
      </c>
      <c r="F21" s="12">
        <f t="shared" si="0"/>
        <v>48.57</v>
      </c>
      <c r="G21" s="13" t="s">
        <v>35</v>
      </c>
      <c r="H21" s="15"/>
      <c r="I21" s="30">
        <f t="shared" si="2"/>
        <v>48.57</v>
      </c>
      <c r="J21" s="29">
        <v>11</v>
      </c>
    </row>
    <row r="22" spans="1:10" ht="24.75" customHeight="1">
      <c r="A22" s="8"/>
      <c r="B22" s="9" t="s">
        <v>36</v>
      </c>
      <c r="C22" s="10" t="s">
        <v>15</v>
      </c>
      <c r="D22" s="11">
        <v>20210925204</v>
      </c>
      <c r="E22" s="12">
        <v>76.7</v>
      </c>
      <c r="F22" s="12">
        <f t="shared" si="0"/>
        <v>46.02</v>
      </c>
      <c r="G22" s="13" t="s">
        <v>35</v>
      </c>
      <c r="H22" s="18"/>
      <c r="I22" s="31">
        <f t="shared" si="2"/>
        <v>46.02</v>
      </c>
      <c r="J22" s="29">
        <v>12</v>
      </c>
    </row>
    <row r="23" spans="1:10" ht="24.75" customHeight="1">
      <c r="A23" s="19" t="s">
        <v>37</v>
      </c>
      <c r="B23" s="9" t="s">
        <v>38</v>
      </c>
      <c r="C23" s="10" t="s">
        <v>13</v>
      </c>
      <c r="D23" s="11">
        <v>20210925205</v>
      </c>
      <c r="E23" s="12">
        <v>78.3</v>
      </c>
      <c r="F23" s="12">
        <f t="shared" si="0"/>
        <v>46.98</v>
      </c>
      <c r="G23" s="13">
        <v>83.6</v>
      </c>
      <c r="H23" s="18">
        <f aca="true" t="shared" si="4" ref="H23:H36">G23*0.4</f>
        <v>33.44</v>
      </c>
      <c r="I23" s="31">
        <f t="shared" si="2"/>
        <v>80.41999999999999</v>
      </c>
      <c r="J23" s="29">
        <v>1</v>
      </c>
    </row>
    <row r="24" spans="1:10" ht="24.75" customHeight="1">
      <c r="A24" s="20"/>
      <c r="B24" s="9" t="s">
        <v>39</v>
      </c>
      <c r="C24" s="10" t="s">
        <v>13</v>
      </c>
      <c r="D24" s="11">
        <v>20210925221</v>
      </c>
      <c r="E24" s="12">
        <v>77.6</v>
      </c>
      <c r="F24" s="12">
        <f t="shared" si="0"/>
        <v>46.559999999999995</v>
      </c>
      <c r="G24" s="13">
        <v>83.4</v>
      </c>
      <c r="H24" s="15">
        <f t="shared" si="4"/>
        <v>33.36000000000001</v>
      </c>
      <c r="I24" s="30">
        <f t="shared" si="2"/>
        <v>79.92</v>
      </c>
      <c r="J24" s="29">
        <v>2</v>
      </c>
    </row>
    <row r="25" spans="1:10" ht="24.75" customHeight="1">
      <c r="A25" s="20"/>
      <c r="B25" s="9" t="s">
        <v>40</v>
      </c>
      <c r="C25" s="10" t="s">
        <v>13</v>
      </c>
      <c r="D25" s="11">
        <v>20210925305</v>
      </c>
      <c r="E25" s="12">
        <v>76.5</v>
      </c>
      <c r="F25" s="12">
        <f t="shared" si="0"/>
        <v>45.9</v>
      </c>
      <c r="G25" s="13">
        <v>80.6</v>
      </c>
      <c r="H25" s="15">
        <f t="shared" si="4"/>
        <v>32.24</v>
      </c>
      <c r="I25" s="30">
        <f t="shared" si="2"/>
        <v>78.14</v>
      </c>
      <c r="J25" s="29">
        <v>3</v>
      </c>
    </row>
    <row r="26" spans="1:10" ht="24.75" customHeight="1">
      <c r="A26" s="20"/>
      <c r="B26" s="9" t="s">
        <v>41</v>
      </c>
      <c r="C26" s="10" t="s">
        <v>13</v>
      </c>
      <c r="D26" s="11">
        <v>20210925302</v>
      </c>
      <c r="E26" s="12">
        <v>76</v>
      </c>
      <c r="F26" s="12">
        <f t="shared" si="0"/>
        <v>45.6</v>
      </c>
      <c r="G26" s="13">
        <v>81</v>
      </c>
      <c r="H26" s="15">
        <f t="shared" si="4"/>
        <v>32.4</v>
      </c>
      <c r="I26" s="30">
        <f t="shared" si="2"/>
        <v>78</v>
      </c>
      <c r="J26" s="29">
        <v>4</v>
      </c>
    </row>
    <row r="27" spans="1:10" ht="24.75" customHeight="1">
      <c r="A27" s="20"/>
      <c r="B27" s="9" t="s">
        <v>42</v>
      </c>
      <c r="C27" s="10" t="s">
        <v>13</v>
      </c>
      <c r="D27" s="11">
        <v>20210925219</v>
      </c>
      <c r="E27" s="12">
        <v>74.85</v>
      </c>
      <c r="F27" s="12">
        <f t="shared" si="0"/>
        <v>44.91</v>
      </c>
      <c r="G27" s="13">
        <v>80.8</v>
      </c>
      <c r="H27" s="15">
        <f t="shared" si="4"/>
        <v>32.32</v>
      </c>
      <c r="I27" s="30">
        <f t="shared" si="2"/>
        <v>77.22999999999999</v>
      </c>
      <c r="J27" s="29">
        <v>5</v>
      </c>
    </row>
    <row r="28" spans="1:10" ht="24.75" customHeight="1">
      <c r="A28" s="20"/>
      <c r="B28" s="9" t="s">
        <v>43</v>
      </c>
      <c r="C28" s="10" t="s">
        <v>13</v>
      </c>
      <c r="D28" s="11">
        <v>20210925214</v>
      </c>
      <c r="E28" s="12">
        <v>73.95</v>
      </c>
      <c r="F28" s="12">
        <f t="shared" si="0"/>
        <v>44.37</v>
      </c>
      <c r="G28" s="13">
        <v>81.8</v>
      </c>
      <c r="H28" s="15">
        <f t="shared" si="4"/>
        <v>32.72</v>
      </c>
      <c r="I28" s="30">
        <f t="shared" si="2"/>
        <v>77.09</v>
      </c>
      <c r="J28" s="29">
        <v>6</v>
      </c>
    </row>
    <row r="29" spans="1:10" ht="24.75" customHeight="1">
      <c r="A29" s="20"/>
      <c r="B29" s="9" t="s">
        <v>44</v>
      </c>
      <c r="C29" s="10" t="s">
        <v>13</v>
      </c>
      <c r="D29" s="11">
        <v>20210925217</v>
      </c>
      <c r="E29" s="12">
        <v>72.55</v>
      </c>
      <c r="F29" s="12">
        <f t="shared" si="0"/>
        <v>43.529999999999994</v>
      </c>
      <c r="G29" s="13">
        <v>82.4</v>
      </c>
      <c r="H29" s="15">
        <f t="shared" si="4"/>
        <v>32.96</v>
      </c>
      <c r="I29" s="30">
        <f t="shared" si="2"/>
        <v>76.49</v>
      </c>
      <c r="J29" s="29">
        <v>7</v>
      </c>
    </row>
    <row r="30" spans="1:10" ht="24.75" customHeight="1">
      <c r="A30" s="20"/>
      <c r="B30" s="9" t="s">
        <v>45</v>
      </c>
      <c r="C30" s="10" t="s">
        <v>15</v>
      </c>
      <c r="D30" s="11">
        <v>20210925211</v>
      </c>
      <c r="E30" s="12">
        <v>68.85</v>
      </c>
      <c r="F30" s="12">
        <f t="shared" si="0"/>
        <v>41.309999999999995</v>
      </c>
      <c r="G30" s="13">
        <v>83.8</v>
      </c>
      <c r="H30" s="15">
        <f t="shared" si="4"/>
        <v>33.52</v>
      </c>
      <c r="I30" s="30">
        <f t="shared" si="2"/>
        <v>74.83</v>
      </c>
      <c r="J30" s="29">
        <v>8</v>
      </c>
    </row>
    <row r="31" spans="1:10" ht="24.75" customHeight="1">
      <c r="A31" s="20"/>
      <c r="B31" s="9" t="s">
        <v>46</v>
      </c>
      <c r="C31" s="10" t="s">
        <v>13</v>
      </c>
      <c r="D31" s="11">
        <v>20210925309</v>
      </c>
      <c r="E31" s="12">
        <v>69.3</v>
      </c>
      <c r="F31" s="12">
        <f t="shared" si="0"/>
        <v>41.58</v>
      </c>
      <c r="G31" s="13">
        <v>82.6</v>
      </c>
      <c r="H31" s="15">
        <f t="shared" si="4"/>
        <v>33.04</v>
      </c>
      <c r="I31" s="30">
        <f t="shared" si="2"/>
        <v>74.62</v>
      </c>
      <c r="J31" s="29">
        <v>9</v>
      </c>
    </row>
    <row r="32" spans="1:10" ht="24.75" customHeight="1">
      <c r="A32" s="20"/>
      <c r="B32" s="9" t="s">
        <v>47</v>
      </c>
      <c r="C32" s="10" t="s">
        <v>15</v>
      </c>
      <c r="D32" s="11">
        <v>20210925306</v>
      </c>
      <c r="E32" s="12">
        <v>69.9</v>
      </c>
      <c r="F32" s="12">
        <f t="shared" si="0"/>
        <v>41.940000000000005</v>
      </c>
      <c r="G32" s="13">
        <v>79.6</v>
      </c>
      <c r="H32" s="15">
        <f t="shared" si="4"/>
        <v>31.84</v>
      </c>
      <c r="I32" s="30">
        <f t="shared" si="2"/>
        <v>73.78</v>
      </c>
      <c r="J32" s="29">
        <v>10</v>
      </c>
    </row>
    <row r="33" spans="1:10" ht="24.75" customHeight="1">
      <c r="A33" s="20"/>
      <c r="B33" s="9" t="s">
        <v>48</v>
      </c>
      <c r="C33" s="10" t="s">
        <v>13</v>
      </c>
      <c r="D33" s="11">
        <v>20210925209</v>
      </c>
      <c r="E33" s="12">
        <v>68.6</v>
      </c>
      <c r="F33" s="12">
        <f t="shared" si="0"/>
        <v>41.16</v>
      </c>
      <c r="G33" s="13">
        <v>78.8</v>
      </c>
      <c r="H33" s="15">
        <f t="shared" si="4"/>
        <v>31.52</v>
      </c>
      <c r="I33" s="30">
        <f t="shared" si="2"/>
        <v>72.67999999999999</v>
      </c>
      <c r="J33" s="29">
        <v>11</v>
      </c>
    </row>
    <row r="34" spans="1:10" ht="24.75" customHeight="1">
      <c r="A34" s="20"/>
      <c r="B34" s="9" t="s">
        <v>49</v>
      </c>
      <c r="C34" s="10" t="s">
        <v>13</v>
      </c>
      <c r="D34" s="11">
        <v>20210925210</v>
      </c>
      <c r="E34" s="12">
        <v>65.8</v>
      </c>
      <c r="F34" s="12">
        <f t="shared" si="0"/>
        <v>39.48</v>
      </c>
      <c r="G34" s="13">
        <v>82.2</v>
      </c>
      <c r="H34" s="15">
        <f t="shared" si="4"/>
        <v>32.88</v>
      </c>
      <c r="I34" s="30">
        <f t="shared" si="2"/>
        <v>72.36</v>
      </c>
      <c r="J34" s="29">
        <v>12</v>
      </c>
    </row>
    <row r="35" spans="1:10" ht="24.75" customHeight="1">
      <c r="A35" s="20"/>
      <c r="B35" s="9" t="s">
        <v>50</v>
      </c>
      <c r="C35" s="10" t="s">
        <v>13</v>
      </c>
      <c r="D35" s="11">
        <v>20210925220</v>
      </c>
      <c r="E35" s="12">
        <v>68.05</v>
      </c>
      <c r="F35" s="12">
        <f t="shared" si="0"/>
        <v>40.83</v>
      </c>
      <c r="G35" s="13">
        <v>77.4</v>
      </c>
      <c r="H35" s="18">
        <f t="shared" si="4"/>
        <v>30.960000000000004</v>
      </c>
      <c r="I35" s="31">
        <f t="shared" si="2"/>
        <v>71.79</v>
      </c>
      <c r="J35" s="29">
        <v>13</v>
      </c>
    </row>
    <row r="36" spans="1:10" ht="24.75" customHeight="1">
      <c r="A36" s="20"/>
      <c r="B36" s="9" t="s">
        <v>51</v>
      </c>
      <c r="C36" s="10" t="s">
        <v>15</v>
      </c>
      <c r="D36" s="11">
        <v>20210925218</v>
      </c>
      <c r="E36" s="12">
        <v>65.25</v>
      </c>
      <c r="F36" s="12">
        <f t="shared" si="0"/>
        <v>39.15</v>
      </c>
      <c r="G36" s="13">
        <v>77.2</v>
      </c>
      <c r="H36" s="15">
        <f t="shared" si="4"/>
        <v>30.880000000000003</v>
      </c>
      <c r="I36" s="30">
        <f t="shared" si="2"/>
        <v>70.03</v>
      </c>
      <c r="J36" s="29">
        <v>14</v>
      </c>
    </row>
    <row r="37" spans="1:10" ht="24.75" customHeight="1">
      <c r="A37" s="20"/>
      <c r="B37" s="9" t="s">
        <v>52</v>
      </c>
      <c r="C37" s="10" t="s">
        <v>15</v>
      </c>
      <c r="D37" s="11">
        <v>20210925213</v>
      </c>
      <c r="E37" s="12">
        <v>64.75</v>
      </c>
      <c r="F37" s="12">
        <f t="shared" si="0"/>
        <v>38.85</v>
      </c>
      <c r="G37" s="16" t="s">
        <v>22</v>
      </c>
      <c r="H37" s="15"/>
      <c r="I37" s="30">
        <f t="shared" si="2"/>
        <v>38.85</v>
      </c>
      <c r="J37" s="29">
        <v>15</v>
      </c>
    </row>
    <row r="38" spans="1:10" ht="24.75" customHeight="1">
      <c r="A38" s="20"/>
      <c r="B38" s="9" t="s">
        <v>53</v>
      </c>
      <c r="C38" s="10" t="s">
        <v>15</v>
      </c>
      <c r="D38" s="11">
        <v>20210925308</v>
      </c>
      <c r="E38" s="12">
        <v>58.7</v>
      </c>
      <c r="F38" s="12">
        <f t="shared" si="0"/>
        <v>35.22</v>
      </c>
      <c r="G38" s="16" t="s">
        <v>22</v>
      </c>
      <c r="H38" s="15"/>
      <c r="I38" s="30">
        <f t="shared" si="2"/>
        <v>35.22</v>
      </c>
      <c r="J38" s="29">
        <v>16</v>
      </c>
    </row>
    <row r="39" spans="1:10" ht="24.75" customHeight="1">
      <c r="A39" s="20"/>
      <c r="B39" s="9" t="s">
        <v>54</v>
      </c>
      <c r="C39" s="10" t="s">
        <v>13</v>
      </c>
      <c r="D39" s="11">
        <v>20210925301</v>
      </c>
      <c r="E39" s="12">
        <v>54.45</v>
      </c>
      <c r="F39" s="12">
        <f t="shared" si="0"/>
        <v>32.67</v>
      </c>
      <c r="G39" s="16" t="s">
        <v>22</v>
      </c>
      <c r="H39" s="15"/>
      <c r="I39" s="30">
        <f t="shared" si="2"/>
        <v>32.67</v>
      </c>
      <c r="J39" s="29">
        <v>17</v>
      </c>
    </row>
    <row r="40" spans="1:10" ht="24.75" customHeight="1">
      <c r="A40" s="20"/>
      <c r="B40" s="9" t="s">
        <v>55</v>
      </c>
      <c r="C40" s="10" t="s">
        <v>15</v>
      </c>
      <c r="D40" s="11">
        <v>20210925207</v>
      </c>
      <c r="E40" s="12">
        <v>53.95</v>
      </c>
      <c r="F40" s="12">
        <f t="shared" si="0"/>
        <v>32.37</v>
      </c>
      <c r="G40" s="16" t="s">
        <v>22</v>
      </c>
      <c r="H40" s="15"/>
      <c r="I40" s="30">
        <f t="shared" si="2"/>
        <v>32.37</v>
      </c>
      <c r="J40" s="29">
        <v>18</v>
      </c>
    </row>
    <row r="41" spans="1:10" ht="24.75" customHeight="1">
      <c r="A41" s="20"/>
      <c r="B41" s="9" t="s">
        <v>56</v>
      </c>
      <c r="C41" s="10" t="s">
        <v>13</v>
      </c>
      <c r="D41" s="11">
        <v>20210925215</v>
      </c>
      <c r="E41" s="12">
        <v>26.35</v>
      </c>
      <c r="F41" s="12">
        <f t="shared" si="0"/>
        <v>15.81</v>
      </c>
      <c r="G41" s="16" t="s">
        <v>22</v>
      </c>
      <c r="H41" s="15"/>
      <c r="I41" s="30">
        <f t="shared" si="2"/>
        <v>15.81</v>
      </c>
      <c r="J41" s="29">
        <v>19</v>
      </c>
    </row>
    <row r="42" spans="1:10" ht="24.75" customHeight="1">
      <c r="A42" s="20"/>
      <c r="B42" s="9" t="s">
        <v>57</v>
      </c>
      <c r="C42" s="10" t="s">
        <v>15</v>
      </c>
      <c r="D42" s="11">
        <v>20210925206</v>
      </c>
      <c r="E42" s="12">
        <v>20.05</v>
      </c>
      <c r="F42" s="12">
        <f t="shared" si="0"/>
        <v>12.03</v>
      </c>
      <c r="G42" s="16" t="s">
        <v>22</v>
      </c>
      <c r="H42" s="15"/>
      <c r="I42" s="30">
        <f t="shared" si="2"/>
        <v>12.03</v>
      </c>
      <c r="J42" s="29">
        <v>20</v>
      </c>
    </row>
    <row r="43" spans="1:10" ht="24.75" customHeight="1">
      <c r="A43" s="20"/>
      <c r="B43" s="9" t="s">
        <v>58</v>
      </c>
      <c r="C43" s="10" t="s">
        <v>13</v>
      </c>
      <c r="D43" s="11">
        <v>20210925223</v>
      </c>
      <c r="E43" s="12">
        <v>18.3</v>
      </c>
      <c r="F43" s="12">
        <f t="shared" si="0"/>
        <v>10.98</v>
      </c>
      <c r="G43" s="16" t="s">
        <v>22</v>
      </c>
      <c r="H43" s="15"/>
      <c r="I43" s="30">
        <f t="shared" si="2"/>
        <v>10.98</v>
      </c>
      <c r="J43" s="29">
        <v>21</v>
      </c>
    </row>
    <row r="44" spans="1:10" ht="24.75" customHeight="1">
      <c r="A44" s="20"/>
      <c r="B44" s="9" t="s">
        <v>59</v>
      </c>
      <c r="C44" s="10" t="s">
        <v>13</v>
      </c>
      <c r="D44" s="11">
        <v>20210925303</v>
      </c>
      <c r="E44" s="12">
        <v>15.5</v>
      </c>
      <c r="F44" s="12">
        <f t="shared" si="0"/>
        <v>9.299999999999999</v>
      </c>
      <c r="G44" s="16" t="s">
        <v>22</v>
      </c>
      <c r="H44" s="15"/>
      <c r="I44" s="30">
        <f t="shared" si="2"/>
        <v>9.299999999999999</v>
      </c>
      <c r="J44" s="29">
        <v>22</v>
      </c>
    </row>
    <row r="45" spans="1:10" ht="24.75" customHeight="1">
      <c r="A45" s="19" t="s">
        <v>60</v>
      </c>
      <c r="B45" s="21" t="s">
        <v>61</v>
      </c>
      <c r="C45" s="10" t="s">
        <v>15</v>
      </c>
      <c r="D45" s="22">
        <v>20210925311</v>
      </c>
      <c r="E45" s="23">
        <v>77.95</v>
      </c>
      <c r="F45" s="23">
        <f t="shared" si="0"/>
        <v>46.77</v>
      </c>
      <c r="G45" s="13">
        <v>84.4</v>
      </c>
      <c r="H45" s="15">
        <f aca="true" t="shared" si="5" ref="H45:H56">G45*0.4</f>
        <v>33.760000000000005</v>
      </c>
      <c r="I45" s="30">
        <f t="shared" si="2"/>
        <v>80.53</v>
      </c>
      <c r="J45" s="29">
        <v>1</v>
      </c>
    </row>
    <row r="46" spans="1:10" ht="24.75" customHeight="1">
      <c r="A46" s="19"/>
      <c r="B46" s="21" t="s">
        <v>62</v>
      </c>
      <c r="C46" s="10" t="s">
        <v>15</v>
      </c>
      <c r="D46" s="22">
        <v>20210925316</v>
      </c>
      <c r="E46" s="23">
        <v>77.1</v>
      </c>
      <c r="F46" s="23">
        <f t="shared" si="0"/>
        <v>46.26</v>
      </c>
      <c r="G46" s="13">
        <v>78.8</v>
      </c>
      <c r="H46" s="15">
        <f t="shared" si="5"/>
        <v>31.52</v>
      </c>
      <c r="I46" s="30">
        <f t="shared" si="2"/>
        <v>77.78</v>
      </c>
      <c r="J46" s="29">
        <v>2</v>
      </c>
    </row>
    <row r="47" spans="1:10" ht="24.75" customHeight="1">
      <c r="A47" s="19"/>
      <c r="B47" s="21" t="s">
        <v>63</v>
      </c>
      <c r="C47" s="10" t="s">
        <v>13</v>
      </c>
      <c r="D47" s="22">
        <v>20210925313</v>
      </c>
      <c r="E47" s="23">
        <v>72.35</v>
      </c>
      <c r="F47" s="23">
        <f t="shared" si="0"/>
        <v>43.41</v>
      </c>
      <c r="G47" s="13">
        <v>84</v>
      </c>
      <c r="H47" s="15">
        <f t="shared" si="5"/>
        <v>33.6</v>
      </c>
      <c r="I47" s="30">
        <f t="shared" si="2"/>
        <v>77.00999999999999</v>
      </c>
      <c r="J47" s="29">
        <v>3</v>
      </c>
    </row>
    <row r="48" spans="1:10" ht="24.75" customHeight="1">
      <c r="A48" s="19"/>
      <c r="B48" s="9" t="s">
        <v>64</v>
      </c>
      <c r="C48" s="10" t="s">
        <v>15</v>
      </c>
      <c r="D48" s="11">
        <v>20210925321</v>
      </c>
      <c r="E48" s="12">
        <v>72.8</v>
      </c>
      <c r="F48" s="12">
        <f t="shared" si="0"/>
        <v>43.68</v>
      </c>
      <c r="G48" s="13">
        <v>83.2</v>
      </c>
      <c r="H48" s="15">
        <f t="shared" si="5"/>
        <v>33.28</v>
      </c>
      <c r="I48" s="30">
        <f t="shared" si="2"/>
        <v>76.96000000000001</v>
      </c>
      <c r="J48" s="29">
        <v>4</v>
      </c>
    </row>
    <row r="49" spans="1:10" ht="24.75" customHeight="1">
      <c r="A49" s="19"/>
      <c r="B49" s="9" t="s">
        <v>65</v>
      </c>
      <c r="C49" s="10" t="s">
        <v>15</v>
      </c>
      <c r="D49" s="11">
        <v>20210925310</v>
      </c>
      <c r="E49" s="12">
        <v>71.6</v>
      </c>
      <c r="F49" s="12">
        <f t="shared" si="0"/>
        <v>42.959999999999994</v>
      </c>
      <c r="G49" s="13">
        <v>80.6</v>
      </c>
      <c r="H49" s="15">
        <f t="shared" si="5"/>
        <v>32.24</v>
      </c>
      <c r="I49" s="30">
        <f t="shared" si="2"/>
        <v>75.19999999999999</v>
      </c>
      <c r="J49" s="29">
        <v>5</v>
      </c>
    </row>
    <row r="50" spans="1:10" ht="24.75" customHeight="1">
      <c r="A50" s="19"/>
      <c r="B50" s="9" t="s">
        <v>66</v>
      </c>
      <c r="C50" s="10" t="s">
        <v>15</v>
      </c>
      <c r="D50" s="11">
        <v>20210925319</v>
      </c>
      <c r="E50" s="12">
        <v>69.55</v>
      </c>
      <c r="F50" s="12">
        <f t="shared" si="0"/>
        <v>41.73</v>
      </c>
      <c r="G50" s="13">
        <v>83.4</v>
      </c>
      <c r="H50" s="15">
        <f t="shared" si="5"/>
        <v>33.36000000000001</v>
      </c>
      <c r="I50" s="30">
        <f t="shared" si="2"/>
        <v>75.09</v>
      </c>
      <c r="J50" s="29">
        <v>6</v>
      </c>
    </row>
    <row r="51" spans="1:10" ht="24.75" customHeight="1">
      <c r="A51" s="19"/>
      <c r="B51" s="9" t="s">
        <v>67</v>
      </c>
      <c r="C51" s="10" t="s">
        <v>13</v>
      </c>
      <c r="D51" s="11">
        <v>20210925307</v>
      </c>
      <c r="E51" s="12">
        <v>69.55</v>
      </c>
      <c r="F51" s="12">
        <f t="shared" si="0"/>
        <v>41.73</v>
      </c>
      <c r="G51" s="13">
        <v>80.8</v>
      </c>
      <c r="H51" s="15">
        <f t="shared" si="5"/>
        <v>32.32</v>
      </c>
      <c r="I51" s="30">
        <f t="shared" si="2"/>
        <v>74.05</v>
      </c>
      <c r="J51" s="29">
        <v>7</v>
      </c>
    </row>
    <row r="52" spans="1:10" ht="24.75" customHeight="1">
      <c r="A52" s="19"/>
      <c r="B52" s="17" t="s">
        <v>68</v>
      </c>
      <c r="C52" s="10" t="s">
        <v>13</v>
      </c>
      <c r="D52" s="11">
        <v>20210925312</v>
      </c>
      <c r="E52" s="12">
        <v>69</v>
      </c>
      <c r="F52" s="12">
        <f t="shared" si="0"/>
        <v>41.4</v>
      </c>
      <c r="G52" s="13">
        <v>80.2</v>
      </c>
      <c r="H52" s="15">
        <f t="shared" si="5"/>
        <v>32.080000000000005</v>
      </c>
      <c r="I52" s="30">
        <f t="shared" si="2"/>
        <v>73.48</v>
      </c>
      <c r="J52" s="29">
        <v>8</v>
      </c>
    </row>
    <row r="53" spans="1:10" ht="24.75" customHeight="1">
      <c r="A53" s="19"/>
      <c r="B53" s="9" t="s">
        <v>69</v>
      </c>
      <c r="C53" s="10" t="s">
        <v>13</v>
      </c>
      <c r="D53" s="11">
        <v>20210925323</v>
      </c>
      <c r="E53" s="12">
        <v>66.25</v>
      </c>
      <c r="F53" s="12">
        <f t="shared" si="0"/>
        <v>39.75</v>
      </c>
      <c r="G53" s="13">
        <v>82.2</v>
      </c>
      <c r="H53" s="15">
        <f t="shared" si="5"/>
        <v>32.88</v>
      </c>
      <c r="I53" s="30">
        <f t="shared" si="2"/>
        <v>72.63</v>
      </c>
      <c r="J53" s="29">
        <v>9</v>
      </c>
    </row>
    <row r="54" spans="1:10" ht="24.75" customHeight="1">
      <c r="A54" s="19"/>
      <c r="B54" s="9" t="s">
        <v>70</v>
      </c>
      <c r="C54" s="10" t="s">
        <v>13</v>
      </c>
      <c r="D54" s="11">
        <v>20210925315</v>
      </c>
      <c r="E54" s="12">
        <v>67.4</v>
      </c>
      <c r="F54" s="12">
        <f t="shared" si="0"/>
        <v>40.440000000000005</v>
      </c>
      <c r="G54" s="13">
        <v>79</v>
      </c>
      <c r="H54" s="15">
        <f t="shared" si="5"/>
        <v>31.6</v>
      </c>
      <c r="I54" s="30">
        <f t="shared" si="2"/>
        <v>72.04</v>
      </c>
      <c r="J54" s="29">
        <v>10</v>
      </c>
    </row>
    <row r="55" spans="1:10" ht="24.75" customHeight="1">
      <c r="A55" s="19"/>
      <c r="B55" s="9" t="s">
        <v>71</v>
      </c>
      <c r="C55" s="10" t="s">
        <v>13</v>
      </c>
      <c r="D55" s="11">
        <v>20210925317</v>
      </c>
      <c r="E55" s="12">
        <v>63.95</v>
      </c>
      <c r="F55" s="12">
        <f t="shared" si="0"/>
        <v>38.37</v>
      </c>
      <c r="G55" s="13">
        <v>83.4</v>
      </c>
      <c r="H55" s="15">
        <f t="shared" si="5"/>
        <v>33.36000000000001</v>
      </c>
      <c r="I55" s="30">
        <f t="shared" si="2"/>
        <v>71.73</v>
      </c>
      <c r="J55" s="29">
        <v>11</v>
      </c>
    </row>
    <row r="56" spans="1:10" ht="24.75" customHeight="1">
      <c r="A56" s="19"/>
      <c r="B56" s="9" t="s">
        <v>72</v>
      </c>
      <c r="C56" s="10" t="s">
        <v>13</v>
      </c>
      <c r="D56" s="11">
        <v>20210925314</v>
      </c>
      <c r="E56" s="12">
        <v>62</v>
      </c>
      <c r="F56" s="12">
        <f t="shared" si="0"/>
        <v>37.199999999999996</v>
      </c>
      <c r="G56" s="13">
        <v>79.8</v>
      </c>
      <c r="H56" s="15">
        <f t="shared" si="5"/>
        <v>31.92</v>
      </c>
      <c r="I56" s="30">
        <f t="shared" si="2"/>
        <v>69.12</v>
      </c>
      <c r="J56" s="29">
        <v>12</v>
      </c>
    </row>
    <row r="57" spans="1:10" ht="24.75" customHeight="1">
      <c r="A57" s="19"/>
      <c r="B57" s="9" t="s">
        <v>73</v>
      </c>
      <c r="C57" s="10" t="s">
        <v>13</v>
      </c>
      <c r="D57" s="11">
        <v>20210925318</v>
      </c>
      <c r="E57" s="12">
        <v>70.75</v>
      </c>
      <c r="F57" s="12">
        <f t="shared" si="0"/>
        <v>42.449999999999996</v>
      </c>
      <c r="G57" s="16" t="s">
        <v>22</v>
      </c>
      <c r="H57" s="15"/>
      <c r="I57" s="30">
        <f t="shared" si="2"/>
        <v>42.449999999999996</v>
      </c>
      <c r="J57" s="29">
        <v>13</v>
      </c>
    </row>
    <row r="58" spans="1:10" ht="24.75" customHeight="1">
      <c r="A58" s="20"/>
      <c r="B58" s="9" t="s">
        <v>74</v>
      </c>
      <c r="C58" s="10" t="s">
        <v>13</v>
      </c>
      <c r="D58" s="11">
        <v>20210925322</v>
      </c>
      <c r="E58" s="12">
        <v>58.45</v>
      </c>
      <c r="F58" s="12">
        <f t="shared" si="0"/>
        <v>35.07</v>
      </c>
      <c r="G58" s="16" t="s">
        <v>22</v>
      </c>
      <c r="H58" s="15"/>
      <c r="I58" s="30">
        <f t="shared" si="2"/>
        <v>35.07</v>
      </c>
      <c r="J58" s="29">
        <v>14</v>
      </c>
    </row>
    <row r="59" spans="2:3" ht="15.75">
      <c r="B59" s="24"/>
      <c r="C59" s="25"/>
    </row>
  </sheetData>
  <sheetProtection/>
  <mergeCells count="5">
    <mergeCell ref="A1:J1"/>
    <mergeCell ref="A3:A10"/>
    <mergeCell ref="A11:A22"/>
    <mergeCell ref="A23:A44"/>
    <mergeCell ref="A45:A58"/>
  </mergeCells>
  <printOptions/>
  <pageMargins left="0.5506944444444445" right="0.44027777777777777" top="0.7868055555555555" bottom="0.4722222222222222" header="0.5118055555555555" footer="0.5118055555555555"/>
  <pageSetup fitToHeight="0" fitToWidth="1" horizontalDpi="600" verticalDpi="600" orientation="portrait" paperSize="9" scale="6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2020-11-02T07:40:10Z</cp:lastPrinted>
  <dcterms:created xsi:type="dcterms:W3CDTF">2018-05-24T10:35:08Z</dcterms:created>
  <dcterms:modified xsi:type="dcterms:W3CDTF">2021-10-18T07:27:56Z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  <property fmtid="{D5CDD505-2E9C-101B-9397-08002B2CF9AE}" pid="4" name="I">
    <vt:lpwstr>9212BCBA64134BC6A3F53FC97D08342C</vt:lpwstr>
  </property>
</Properties>
</file>